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a lekova A,A1,D" sheetId="1" r:id="rId1"/>
  </sheets>
  <definedNames>
    <definedName name="_xlnm._FilterDatabase" localSheetId="0" hidden="1">'Lista lekova A,A1,D'!$A$4:$O$4</definedName>
    <definedName name="_xlnm._FilterDatabase">'Lista lekova A,A1,D'!$A$4:$O$4</definedName>
  </definedNames>
  <calcPr fullCalcOnLoad="1"/>
</workbook>
</file>

<file path=xl/sharedStrings.xml><?xml version="1.0" encoding="utf-8"?>
<sst xmlns="http://schemas.openxmlformats.org/spreadsheetml/2006/main" count="6395" uniqueCount="2533">
  <si>
    <t>pen sa uloškom, 1 po 30 i.j. (10 mg/1,5 ml)</t>
  </si>
  <si>
    <t>0044309</t>
  </si>
  <si>
    <t>pen sa uloškom, 1 po 45 i.j. (15 mg/1,5 ml)</t>
  </si>
  <si>
    <t>1149081</t>
  </si>
  <si>
    <t>G02CB04</t>
  </si>
  <si>
    <t>kvinagolid</t>
  </si>
  <si>
    <t>NORPROLAC</t>
  </si>
  <si>
    <t>blister, 30 po 75 mcg</t>
  </si>
  <si>
    <t>Ferring GmbH</t>
  </si>
  <si>
    <t>1149080</t>
  </si>
  <si>
    <t>blister, 3 po 25 mcg i 3 po 50 mcg</t>
  </si>
  <si>
    <t>0041528</t>
  </si>
  <si>
    <t>A10AD05</t>
  </si>
  <si>
    <t xml:space="preserve">insulin aspart </t>
  </si>
  <si>
    <t>NOVOMIX 30 FLEXPEN</t>
  </si>
  <si>
    <t>suspenzija za injekciju</t>
  </si>
  <si>
    <t>pen sa uloskom, 5 po 3 ml (100 i.j./1 ml )</t>
  </si>
  <si>
    <t>0041527</t>
  </si>
  <si>
    <t>A10AB05</t>
  </si>
  <si>
    <t>NOVORAPID FLEXPEN</t>
  </si>
  <si>
    <t>pen sa uloškom, 5 po 3 ml (100 i.j./ml )</t>
  </si>
  <si>
    <t>NUROFEN ZA DECU SA UKUSOM NARANDŽE</t>
  </si>
  <si>
    <t>boca plastična, 1 po 100 ml (100 mg/5 ml)</t>
  </si>
  <si>
    <t>Reckitt Benckiser Healthcare (UK) Limited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</si>
  <si>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</si>
  <si>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</si>
  <si>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</si>
  <si>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</si>
  <si>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</si>
  <si>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</si>
  <si>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</si>
  <si>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</si>
  <si>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</si>
  <si>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1122935</t>
  </si>
  <si>
    <t>A02BC01</t>
  </si>
  <si>
    <t>omeprazol</t>
  </si>
  <si>
    <t>OMEPRAZOL</t>
  </si>
  <si>
    <t>boca, 15 po 20 mg</t>
  </si>
  <si>
    <t>1122460</t>
  </si>
  <si>
    <t>OMEPROL</t>
  </si>
  <si>
    <t>blister, 15 po 20 mg</t>
  </si>
  <si>
    <t>1327506</t>
  </si>
  <si>
    <t>OMICRAL</t>
  </si>
  <si>
    <t>1327505</t>
  </si>
  <si>
    <t>blister, 15 po 100 mg</t>
  </si>
  <si>
    <t>1327507</t>
  </si>
  <si>
    <t>blister, 4 po 100 mg</t>
  </si>
  <si>
    <t>1124534</t>
  </si>
  <si>
    <t>A04AA01</t>
  </si>
  <si>
    <t>ondansetron</t>
  </si>
  <si>
    <t>ONDASAN</t>
  </si>
  <si>
    <t>10 po 8 mg</t>
  </si>
  <si>
    <t>1124532</t>
  </si>
  <si>
    <t>10 po 4 mg</t>
  </si>
  <si>
    <t>1070025</t>
  </si>
  <si>
    <t>N05AH03</t>
  </si>
  <si>
    <t>olanzapin</t>
  </si>
  <si>
    <t>ONZAPIN</t>
  </si>
  <si>
    <t>1070023</t>
  </si>
  <si>
    <t>1070024</t>
  </si>
  <si>
    <t>blister, 28 po 15 mg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</si>
  <si>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</si>
  <si>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</si>
  <si>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</si>
  <si>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</si>
  <si>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</si>
  <si>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</si>
  <si>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</si>
  <si>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</si>
  <si>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</si>
  <si>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</si>
  <si>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bočica staklena,1 po 100 ml (10 mg/5ml)</t>
  </si>
  <si>
    <t>P01AB01</t>
  </si>
  <si>
    <t>metronidazol</t>
  </si>
  <si>
    <t>ORVAGIL</t>
  </si>
  <si>
    <t xml:space="preserve"> 20 po 400 mg</t>
  </si>
  <si>
    <t>6137082</t>
  </si>
  <si>
    <t>G01AF01</t>
  </si>
  <si>
    <t xml:space="preserve">ORVAGIL </t>
  </si>
  <si>
    <t>20 po 250 mg</t>
  </si>
  <si>
    <t xml:space="preserve">ORVAGIL D </t>
  </si>
  <si>
    <t>3021001</t>
  </si>
  <si>
    <t xml:space="preserve">OSPAMOX </t>
  </si>
  <si>
    <t>1 po 60 ml (500 mg/5 ml)</t>
  </si>
  <si>
    <t>Sandoz GmbH</t>
  </si>
  <si>
    <t>1021007</t>
  </si>
  <si>
    <t>OSPAMOX DT</t>
  </si>
  <si>
    <t>tableta za oralnu suspenziju</t>
  </si>
  <si>
    <t>14 po 1000 mg</t>
  </si>
  <si>
    <t>1021008</t>
  </si>
  <si>
    <t>14 po 500 mg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</si>
  <si>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</si>
  <si>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</si>
  <si>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</si>
  <si>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</si>
  <si>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</si>
  <si>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</si>
  <si>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</si>
  <si>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Švedska</t>
  </si>
  <si>
    <t>7114163</t>
  </si>
  <si>
    <t>kontejner višedozni, 1 po 60 doza (9 mcg/doza)</t>
  </si>
  <si>
    <t>1321872</t>
  </si>
  <si>
    <t>PALITREX</t>
  </si>
  <si>
    <t>3321875</t>
  </si>
  <si>
    <t>1321870</t>
  </si>
  <si>
    <t>1086296</t>
  </si>
  <si>
    <t>PANARAK</t>
  </si>
  <si>
    <t>blister, 30 po 0,7 mg</t>
  </si>
  <si>
    <t>1086297</t>
  </si>
  <si>
    <t>blister, 30 po 0,18 mg</t>
  </si>
  <si>
    <t>3086742</t>
  </si>
  <si>
    <t>N02BE01</t>
  </si>
  <si>
    <t>paracetamol</t>
  </si>
  <si>
    <t>PANATERM</t>
  </si>
  <si>
    <t>bočica plastična, 1 po 125 ml (120 mg/5 ml)</t>
  </si>
  <si>
    <t>Sopharma PLC</t>
  </si>
  <si>
    <t>Bugarska</t>
  </si>
  <si>
    <t>1321620</t>
  </si>
  <si>
    <t>J01DD08</t>
  </si>
  <si>
    <t>cefiksim</t>
  </si>
  <si>
    <t>PANCEF</t>
  </si>
  <si>
    <t>blister, 10 po 400 mg</t>
  </si>
  <si>
    <t>3321621</t>
  </si>
  <si>
    <t>1321622</t>
  </si>
  <si>
    <t>blister, 5 po 400 mg</t>
  </si>
  <si>
    <t>3321623</t>
  </si>
  <si>
    <t>bočica, 1 po 60 ml (100 mg/5 ml)</t>
  </si>
  <si>
    <t>1021601</t>
  </si>
  <si>
    <t>PANKLAV</t>
  </si>
  <si>
    <t>bočica staklena, 20 po 625 mg (500 mg + 125 mg)</t>
  </si>
  <si>
    <t>1021600</t>
  </si>
  <si>
    <t>bočica staklena, 15 po 375 mg (250 mg + 125 mg)</t>
  </si>
  <si>
    <t>3021602</t>
  </si>
  <si>
    <t>bočica staklena, 1 po 100 ml (125 mg/5 ml + 31,25 mg/5 ml)</t>
  </si>
  <si>
    <t>1021607</t>
  </si>
  <si>
    <t>PANKLAV 2X</t>
  </si>
  <si>
    <t>teglica, 14 po 1000 mg (875 mg + 125 mg)</t>
  </si>
  <si>
    <t>3021609</t>
  </si>
  <si>
    <t>bočica staklena, 1 po 140 ml (400 mg/5 ml + 57 mg/5 ml)</t>
  </si>
  <si>
    <t>3021608</t>
  </si>
  <si>
    <t>bočica staklena, 1 po 70 ml (400 mg/5 ml + 57 mg/5 ml)</t>
  </si>
  <si>
    <t>3021606</t>
  </si>
  <si>
    <t>PANKLAV FORTE</t>
  </si>
  <si>
    <t>bočica staklena, 1 po 100ml (250 mg/5 ml +  62,5 mg/5 ml)</t>
  </si>
  <si>
    <t>1122866</t>
  </si>
  <si>
    <t>PANRAZOL</t>
  </si>
  <si>
    <t>1122867</t>
  </si>
  <si>
    <t>3086695</t>
  </si>
  <si>
    <t>PARACETAMOL</t>
  </si>
  <si>
    <t>bočica, 1 po 100 ml (120 mg/5 ml)</t>
  </si>
  <si>
    <t>1129130</t>
  </si>
  <si>
    <t>PENTASA</t>
  </si>
  <si>
    <t>blister, 100 po 500 mg</t>
  </si>
  <si>
    <t>Ferring International Center SA</t>
  </si>
  <si>
    <t>5129131</t>
  </si>
  <si>
    <t>blister, 28 po 1 g</t>
  </si>
  <si>
    <t>1103856</t>
  </si>
  <si>
    <t>C09AA04</t>
  </si>
  <si>
    <t>perindopril</t>
  </si>
  <si>
    <t>PERIGARD</t>
  </si>
  <si>
    <t>1103857</t>
  </si>
  <si>
    <t>blister, 30 po 8 mg</t>
  </si>
  <si>
    <t>1401190</t>
  </si>
  <si>
    <t>PERIGARD PLUS</t>
  </si>
  <si>
    <t>blister, 30 po (4 mg+1,25 mg)</t>
  </si>
  <si>
    <t>N03AA02</t>
  </si>
  <si>
    <t>fenobarbital (fenobarbiton)</t>
  </si>
  <si>
    <t xml:space="preserve">PHENOBARBITON </t>
  </si>
  <si>
    <t>blister, 30 po 15 mg</t>
  </si>
  <si>
    <t>PHYSIOTENS</t>
  </si>
  <si>
    <t>blister, 28 po 0,2 mg</t>
  </si>
  <si>
    <t>blister, 28 po 0,4 mg</t>
  </si>
  <si>
    <t>1132300</t>
  </si>
  <si>
    <t>J01MB04</t>
  </si>
  <si>
    <t>pipemidinska kiselina</t>
  </si>
  <si>
    <t>PIPEGAL</t>
  </si>
  <si>
    <t>1132320</t>
  </si>
  <si>
    <t>PIPEM</t>
  </si>
  <si>
    <t>N04BB01</t>
  </si>
  <si>
    <t>amantadin sulfat</t>
  </si>
  <si>
    <t>PK MERZ</t>
  </si>
  <si>
    <t>Merz Pharmaceuticals GmbH</t>
  </si>
  <si>
    <t>1068220</t>
  </si>
  <si>
    <t>PLAVIX</t>
  </si>
  <si>
    <t>28 po 75 mg</t>
  </si>
  <si>
    <t>1402821</t>
  </si>
  <si>
    <t>C08CA02</t>
  </si>
  <si>
    <t>felodipin</t>
  </si>
  <si>
    <t>PLENDIL</t>
  </si>
  <si>
    <t>bočica plastična, 30 po 5 mg</t>
  </si>
  <si>
    <t>6137312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</si>
  <si>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</si>
  <si>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</si>
  <si>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</si>
  <si>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</si>
  <si>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</si>
  <si>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</si>
  <si>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3127050</t>
  </si>
  <si>
    <t xml:space="preserve">PORTALAK </t>
  </si>
  <si>
    <t>1 po 500 ml (66,7 g/100 ml) 96%</t>
  </si>
  <si>
    <t>1104485</t>
  </si>
  <si>
    <t>C10AA03</t>
  </si>
  <si>
    <t>pravastatin</t>
  </si>
  <si>
    <t>PRALIP</t>
  </si>
  <si>
    <t>1104486</t>
  </si>
  <si>
    <t>1104482</t>
  </si>
  <si>
    <t>PRAVACOR</t>
  </si>
  <si>
    <t>1104483</t>
  </si>
  <si>
    <t>1047511</t>
  </si>
  <si>
    <t>H02AB07</t>
  </si>
  <si>
    <t>prednizon</t>
  </si>
  <si>
    <t>PREDNIZON</t>
  </si>
  <si>
    <t>1103906</t>
  </si>
  <si>
    <t>PRENESSA</t>
  </si>
  <si>
    <t>blister, 30 po 8mg</t>
  </si>
  <si>
    <t>Pharmanova d.o.o u saradnji sa Krka tovarna zdravil</t>
  </si>
  <si>
    <t>1103901</t>
  </si>
  <si>
    <t>blister, 30 po 4mg</t>
  </si>
  <si>
    <t>1103900</t>
  </si>
  <si>
    <t>blister, 30 po 2mg</t>
  </si>
  <si>
    <t xml:space="preserve">PRESOLOL </t>
  </si>
  <si>
    <t>blister, 56 po 50 mg</t>
  </si>
  <si>
    <t>PREXANIL</t>
  </si>
  <si>
    <t xml:space="preserve"> 30 po 5 mg</t>
  </si>
  <si>
    <t>1401606</t>
  </si>
  <si>
    <t>PREXANIL COMBI</t>
  </si>
  <si>
    <t>kontejner, 30 po (5 mg + 1,25 mg)</t>
  </si>
  <si>
    <t>Les Laboratoires Servier Industrie; Servier (Ireland) Industries LTD</t>
  </si>
  <si>
    <t>Francuska; Irska</t>
  </si>
  <si>
    <t>1401917</t>
  </si>
  <si>
    <t>PREXANIL COMBI LD</t>
  </si>
  <si>
    <t>kontejner, 30 po (2,5 mg + 0,625 mg)</t>
  </si>
  <si>
    <t>1103115</t>
  </si>
  <si>
    <t>C09BB04</t>
  </si>
  <si>
    <t>perindopril, amlodipin</t>
  </si>
  <si>
    <t>PREXANOR</t>
  </si>
  <si>
    <t>kontejner plastični, 30 po (10 mg + 5 mg)</t>
  </si>
  <si>
    <t>1103116</t>
  </si>
  <si>
    <t>kontejner plastični, 30 po (10 mg + 10 mg)</t>
  </si>
  <si>
    <t>1103112</t>
  </si>
  <si>
    <t>kontejner plastični, 30 po (5 mg + 5 mg)</t>
  </si>
  <si>
    <t>1103114</t>
  </si>
  <si>
    <t>kontejner plastični, 30 po (5 mg + 10 mg)</t>
  </si>
  <si>
    <t>1103704</t>
  </si>
  <si>
    <t>C09AA08</t>
  </si>
  <si>
    <t>cilazapril</t>
  </si>
  <si>
    <t xml:space="preserve">PRILAZID </t>
  </si>
  <si>
    <t xml:space="preserve"> kontejner za tablete, 30 po 5 mg</t>
  </si>
  <si>
    <t>Galenika a.d. u saradnji sa F. Hoffmann-La Roche Ltd, Švajcarska</t>
  </si>
  <si>
    <t>1103702</t>
  </si>
  <si>
    <t>1401400</t>
  </si>
  <si>
    <t>PRILAZID PLUS</t>
  </si>
  <si>
    <t>1103572</t>
  </si>
  <si>
    <t>PRILENAP</t>
  </si>
  <si>
    <t>1103579</t>
  </si>
  <si>
    <t>1103578</t>
  </si>
  <si>
    <t>blister, 30 po 10mg</t>
  </si>
  <si>
    <t>1103571</t>
  </si>
  <si>
    <t>1401502</t>
  </si>
  <si>
    <t>PRILENAP  H</t>
  </si>
  <si>
    <t>blister, 20 po (10 mg + 25 mg)</t>
  </si>
  <si>
    <t>1401500</t>
  </si>
  <si>
    <t>PRILENAP  HL</t>
  </si>
  <si>
    <t>blister, 20 po (10 mg + 12.5 mg)</t>
  </si>
  <si>
    <t>1401932</t>
  </si>
  <si>
    <t>PRILINDA PLUS</t>
  </si>
  <si>
    <t>blister, 28 po (5 mg + 25 mg)</t>
  </si>
  <si>
    <t>1401931</t>
  </si>
  <si>
    <t>blister, 28 po (2,5 mg + 12,5 mg)</t>
  </si>
  <si>
    <t>PRINORM</t>
  </si>
  <si>
    <t>L04AD02</t>
  </si>
  <si>
    <t>takrolimus</t>
  </si>
  <si>
    <t>PROGRAF</t>
  </si>
  <si>
    <t>60 po 1 mg</t>
  </si>
  <si>
    <t>Astellas</t>
  </si>
  <si>
    <t>Irska </t>
  </si>
  <si>
    <t>30 po 0,5 mg</t>
  </si>
  <si>
    <t>1047632</t>
  </si>
  <si>
    <t xml:space="preserve">PRONISON </t>
  </si>
  <si>
    <t>C01BC03</t>
  </si>
  <si>
    <t>propafenon</t>
  </si>
  <si>
    <t xml:space="preserve">PROPAFEN </t>
  </si>
  <si>
    <t>blister, 50 po 150 mg</t>
  </si>
  <si>
    <t>C07AA05</t>
  </si>
  <si>
    <t>propranolol</t>
  </si>
  <si>
    <t xml:space="preserve">PROPRANOLOL </t>
  </si>
  <si>
    <t xml:space="preserve"> 50 po 40 mg</t>
  </si>
  <si>
    <t>1134205</t>
  </si>
  <si>
    <t>PROSCAR</t>
  </si>
  <si>
    <t>28 po 5 mg</t>
  </si>
  <si>
    <t>1040192</t>
  </si>
  <si>
    <t>H03BA02</t>
  </si>
  <si>
    <t>propiltiouracil</t>
  </si>
  <si>
    <t>PTU</t>
  </si>
  <si>
    <t>45 po 100 mg</t>
  </si>
  <si>
    <t xml:space="preserve">1040190   </t>
  </si>
  <si>
    <t>20 po 50 mg</t>
  </si>
  <si>
    <t>7114576</t>
  </si>
  <si>
    <t>R03BA02</t>
  </si>
  <si>
    <t>budesonid</t>
  </si>
  <si>
    <t>PULMICORT</t>
  </si>
  <si>
    <t>suspenzija za raspršivanje</t>
  </si>
  <si>
    <t>ampula, 20 po 2 ml (0,25 mg/ml)</t>
  </si>
  <si>
    <t>7114577</t>
  </si>
  <si>
    <t>ampula, 20 po 2 ml (0,5 mg/ml)</t>
  </si>
  <si>
    <t>PULMICORT TURBUHALER</t>
  </si>
  <si>
    <t>inhaler, 1 po 100 doza (400 mcg/doza)</t>
  </si>
  <si>
    <t>inhaler, 1 po 100 doza (200 mcg/doza)</t>
  </si>
  <si>
    <t>R05CB13</t>
  </si>
  <si>
    <t>dornaza alfa</t>
  </si>
  <si>
    <t>PULMOZYME</t>
  </si>
  <si>
    <t xml:space="preserve"> 6 po 2,5 ml  (2500 i.j./2,5 ml)</t>
  </si>
  <si>
    <t>L04AA10</t>
  </si>
  <si>
    <t>sirolimus</t>
  </si>
  <si>
    <t>RAPAMUNE</t>
  </si>
  <si>
    <t>Wyeth Pharmaceuticals; Pfizer Ireland Pharmaceuticals</t>
  </si>
  <si>
    <t>Velika Britanija; Irska</t>
  </si>
  <si>
    <t>1124104</t>
  </si>
  <si>
    <t>A04AA02</t>
  </si>
  <si>
    <t>granisetron</t>
  </si>
  <si>
    <t>RASETRON</t>
  </si>
  <si>
    <t>blister, 5 po 2 mg</t>
  </si>
  <si>
    <t>Actavis Ltd.</t>
  </si>
  <si>
    <t>Malta</t>
  </si>
  <si>
    <t>1124100</t>
  </si>
  <si>
    <t>blister, 10 po 1 mg</t>
  </si>
  <si>
    <t>1103909</t>
  </si>
  <si>
    <t>RASOLTAN</t>
  </si>
  <si>
    <t xml:space="preserve"> Republika Srbija</t>
  </si>
  <si>
    <t>1103918</t>
  </si>
  <si>
    <t>1103051</t>
  </si>
  <si>
    <t>RAWEL SR</t>
  </si>
  <si>
    <t>1060075</t>
  </si>
  <si>
    <t>gvožđe (III) hidroksid polimaltozni kompleks</t>
  </si>
  <si>
    <t>REFERUM</t>
  </si>
  <si>
    <t>3060074</t>
  </si>
  <si>
    <t>boca staklena, 100 ml (100 mg/5 ml)</t>
  </si>
  <si>
    <t>3060072</t>
  </si>
  <si>
    <t>boca staklena, 100 ml (50 mg/5 ml)</t>
  </si>
  <si>
    <t>metklopramid</t>
  </si>
  <si>
    <t>REGLAN</t>
  </si>
  <si>
    <t>blister 40x10mg</t>
  </si>
  <si>
    <t>1072861</t>
  </si>
  <si>
    <t>REMIRTA</t>
  </si>
  <si>
    <t xml:space="preserve">Zdravlje a.d. </t>
  </si>
  <si>
    <t>1085349</t>
  </si>
  <si>
    <t>N04BC04</t>
  </si>
  <si>
    <t>ropinirol</t>
  </si>
  <si>
    <t>REQUIP MODUTAB</t>
  </si>
  <si>
    <t>blister, 28 po 8 mg</t>
  </si>
  <si>
    <t xml:space="preserve">SmithKline Beecham Pharmaceuticals; Glaxo Wellcome S.A. </t>
  </si>
  <si>
    <t>Velika Britanija; Španija</t>
  </si>
  <si>
    <t>1085348</t>
  </si>
  <si>
    <t>1085344</t>
  </si>
  <si>
    <t>1025859</t>
  </si>
  <si>
    <t>J04AB02</t>
  </si>
  <si>
    <t>rifampicin</t>
  </si>
  <si>
    <t>RIFAMOR</t>
  </si>
  <si>
    <t>blister, 16 po 300 mg</t>
  </si>
  <si>
    <t>1070034</t>
  </si>
  <si>
    <t>N05AX08</t>
  </si>
  <si>
    <t>risperidon</t>
  </si>
  <si>
    <t>RISPERIDON</t>
  </si>
  <si>
    <t>blister, 20 po 1 mg</t>
  </si>
  <si>
    <t>1070035</t>
  </si>
  <si>
    <t>blister, 20 po 2 mg</t>
  </si>
  <si>
    <t>1070036</t>
  </si>
  <si>
    <t>blister, 20 po 3 mg</t>
  </si>
  <si>
    <t>1070037</t>
  </si>
  <si>
    <t>blister, 20 po 4 mg</t>
  </si>
  <si>
    <t>1070920</t>
  </si>
  <si>
    <t>RISPOLEPT</t>
  </si>
  <si>
    <t>Janssen-Cilag S.P.A.</t>
  </si>
  <si>
    <t>1070921</t>
  </si>
  <si>
    <t>1070922</t>
  </si>
  <si>
    <t xml:space="preserve">rastvor za oralnu upotrebu </t>
  </si>
  <si>
    <t>boca staklena,100 ml (1 mg/ml)</t>
  </si>
  <si>
    <t>bočica staklena, 1 po 30 ml (1 mg/ml)</t>
  </si>
  <si>
    <t>RISSAR</t>
  </si>
  <si>
    <t xml:space="preserve">RIVOTRIL </t>
  </si>
  <si>
    <t>fiola, 30 po 2 mg</t>
  </si>
  <si>
    <t>bočica, 50 po 0,5 mg</t>
  </si>
  <si>
    <t>Roche Farma S.A; F. Hoffmann-La Roche Ltd.</t>
  </si>
  <si>
    <t>Španija,Švajcarska</t>
  </si>
  <si>
    <t>1155442</t>
  </si>
  <si>
    <t>D10BA01</t>
  </si>
  <si>
    <t>izotretinoin</t>
  </si>
  <si>
    <t>ROACCUTANE</t>
  </si>
  <si>
    <t>1050121</t>
  </si>
  <si>
    <t>A11CC04</t>
  </si>
  <si>
    <t>kalcitriol</t>
  </si>
  <si>
    <t>ROCALTROL</t>
  </si>
  <si>
    <t>blister, 100 po 0,25 mcg</t>
  </si>
  <si>
    <t>F. Hoffmann-La Roche Ltd.</t>
  </si>
  <si>
    <t>1104771</t>
  </si>
  <si>
    <t>C10AA07</t>
  </si>
  <si>
    <t>rosuvastatin</t>
  </si>
  <si>
    <t>ROSUHOL</t>
  </si>
  <si>
    <t>1104772</t>
  </si>
  <si>
    <t>1104725</t>
  </si>
  <si>
    <t>ROXERA</t>
  </si>
  <si>
    <t>1104727</t>
  </si>
  <si>
    <t>1104728</t>
  </si>
  <si>
    <t>1325300</t>
  </si>
  <si>
    <t>J01FA06</t>
  </si>
  <si>
    <t>roksitromicin</t>
  </si>
  <si>
    <t>ROXIMISAN</t>
  </si>
  <si>
    <t>blister, 10 po 150 mg</t>
  </si>
  <si>
    <t>1122161</t>
  </si>
  <si>
    <t>A02BC03</t>
  </si>
  <si>
    <t>lansoprazol</t>
  </si>
  <si>
    <t>SABAX</t>
  </si>
  <si>
    <t>1122160</t>
  </si>
  <si>
    <t>blister, 14 po 30 mg</t>
  </si>
  <si>
    <t>7099195</t>
  </si>
  <si>
    <t>S01EE05</t>
  </si>
  <si>
    <t>tafluprost</t>
  </si>
  <si>
    <t>SAFLUTAN</t>
  </si>
  <si>
    <t>kontejner jednodozni, 30 po 0,3 ml (15 mcg/ml)</t>
  </si>
  <si>
    <t>Merck Sharp &amp; Dohme B.V.</t>
  </si>
  <si>
    <t>1129490</t>
  </si>
  <si>
    <t>A07EC01</t>
  </si>
  <si>
    <t>sulfasalazin</t>
  </si>
  <si>
    <t>SALAZOPYRIN-EN</t>
  </si>
  <si>
    <t xml:space="preserve"> boca plastična, 100 po 500 mg</t>
  </si>
  <si>
    <t>Kemwell AB</t>
  </si>
  <si>
    <t>SALOFALK</t>
  </si>
  <si>
    <t>strip, 10 po 500 mg</t>
  </si>
  <si>
    <t>Dr Falk Pharma GmbH</t>
  </si>
  <si>
    <t>5129476</t>
  </si>
  <si>
    <t>strip, 10 po 1g</t>
  </si>
  <si>
    <t>1129475</t>
  </si>
  <si>
    <t>SALOFALK 500</t>
  </si>
  <si>
    <t>1129474</t>
  </si>
  <si>
    <t>4151050</t>
  </si>
  <si>
    <t>D06BA01</t>
  </si>
  <si>
    <t>sulfadiazin srebro</t>
  </si>
  <si>
    <t xml:space="preserve">SANADERM </t>
  </si>
  <si>
    <t>tuba, 1 po 50 g 1%</t>
  </si>
  <si>
    <t>L04AD01</t>
  </si>
  <si>
    <t xml:space="preserve">ciklosporin </t>
  </si>
  <si>
    <t>SANDIMMUN NEORAL</t>
  </si>
  <si>
    <t>bočica, 1 po 50 ml (100 mg/1 ml)</t>
  </si>
  <si>
    <t xml:space="preserve">Novartis Pharma GMBH </t>
  </si>
  <si>
    <t>blister, 50 po 50 mg</t>
  </si>
  <si>
    <t>SANVAL</t>
  </si>
  <si>
    <t>R03AK06</t>
  </si>
  <si>
    <t>flutikazon, salmeterol</t>
  </si>
  <si>
    <t>SERETIDE DISCUS</t>
  </si>
  <si>
    <t>prašak za inhalaciju, podeljen</t>
  </si>
  <si>
    <t>diskus, 1 po 60 doza (250 mcg/doza + 50 mcg/doza)</t>
  </si>
  <si>
    <t>Glaxo Wellcome Operations</t>
  </si>
  <si>
    <t>diskus, 1 po 60 doza (500 mcg/doza + 50 mcg/doza)</t>
  </si>
  <si>
    <t>diskus, 1 po 60 doza (100 mcg/doza + 50 mcg/doza)</t>
  </si>
  <si>
    <t>R03AC12</t>
  </si>
  <si>
    <t>salmeterol</t>
  </si>
  <si>
    <t>SEREVENT Inhaler CFC-Free</t>
  </si>
  <si>
    <t>inhalator pod pritiskom sa dozerom, 1 po 120 doza (25 mcg/doza)</t>
  </si>
  <si>
    <t>1070944</t>
  </si>
  <si>
    <t>N05AH04</t>
  </si>
  <si>
    <t>kvetiapin</t>
  </si>
  <si>
    <t>SEROQUEL XR</t>
  </si>
  <si>
    <t xml:space="preserve">blister, 60 po 50 mg </t>
  </si>
  <si>
    <t>SEROXAT</t>
  </si>
  <si>
    <t>Glaxo Wellcome Production; S.C. Europharm S.A.</t>
  </si>
  <si>
    <t>Francuska; Rumunija</t>
  </si>
  <si>
    <t>N06AB06</t>
  </si>
  <si>
    <t>sertralin</t>
  </si>
  <si>
    <t>SIDATA</t>
  </si>
  <si>
    <t>1021148</t>
  </si>
  <si>
    <t xml:space="preserve">SINACILIN </t>
  </si>
  <si>
    <t>3021146</t>
  </si>
  <si>
    <t>bočica od tamnog stakla, 1 po 100 ml (250 mg/5 ml)</t>
  </si>
  <si>
    <t>1021145</t>
  </si>
  <si>
    <t>SINGULAIR</t>
  </si>
  <si>
    <t>3114644</t>
  </si>
  <si>
    <t>granule</t>
  </si>
  <si>
    <t>kesica, 28 po 4 mg</t>
  </si>
  <si>
    <t>1114646</t>
  </si>
  <si>
    <t>1063220</t>
  </si>
  <si>
    <t>B01AA07</t>
  </si>
  <si>
    <t>acenokumarol</t>
  </si>
  <si>
    <t>SINKUM 4</t>
  </si>
  <si>
    <t>4152191</t>
  </si>
  <si>
    <t>D07AC04</t>
  </si>
  <si>
    <t>fluocinolonacetonid</t>
  </si>
  <si>
    <t xml:space="preserve">SINODERM </t>
  </si>
  <si>
    <t xml:space="preserve"> tuba,1 po 15 g (0,25 mg/g)</t>
  </si>
  <si>
    <t>4152190</t>
  </si>
  <si>
    <t>tuba, 1 po 15 g (0,25 mg/g)</t>
  </si>
  <si>
    <t>4152192</t>
  </si>
  <si>
    <t>gel</t>
  </si>
  <si>
    <t>tuba, 1 po 30 g (0,25 mg/g)</t>
  </si>
  <si>
    <t>4153221</t>
  </si>
  <si>
    <t>D07CC02</t>
  </si>
  <si>
    <t>fluocinolonacetonid, neomicin</t>
  </si>
  <si>
    <t xml:space="preserve">SINODERM N </t>
  </si>
  <si>
    <t>tuba,1 po 15 g (0,25 mg/g + 3,3 mg/g)</t>
  </si>
  <si>
    <t>M03BX02</t>
  </si>
  <si>
    <t>tizanidin</t>
  </si>
  <si>
    <t xml:space="preserve">SIRDALUD </t>
  </si>
  <si>
    <t>Novartis Urunleri</t>
  </si>
  <si>
    <t>Turska</t>
  </si>
  <si>
    <t>1070027</t>
  </si>
  <si>
    <t>SIZAP</t>
  </si>
  <si>
    <t>1070028</t>
  </si>
  <si>
    <t>1103568</t>
  </si>
  <si>
    <t>SKOPRYL</t>
  </si>
  <si>
    <t>1103567</t>
  </si>
  <si>
    <t>1401182</t>
  </si>
  <si>
    <t>SKOPRYL PLUS</t>
  </si>
  <si>
    <t>P02CA01</t>
  </si>
  <si>
    <t>mebendazol</t>
  </si>
  <si>
    <t>SOLTRIK</t>
  </si>
  <si>
    <t xml:space="preserve"> bočica,1 po 30 ml (100 mg/5 ml)</t>
  </si>
  <si>
    <t>R03CC02</t>
  </si>
  <si>
    <t>salbutamol</t>
  </si>
  <si>
    <t xml:space="preserve">SPALMOTIL </t>
  </si>
  <si>
    <t>blister, 60 po 2 mg</t>
  </si>
  <si>
    <t>boca,1 po 200 ml (2 mg/5 ml)</t>
  </si>
  <si>
    <t>R03AC02</t>
  </si>
  <si>
    <t>bočica,1 po 10 ml (5 mg/ml)</t>
  </si>
  <si>
    <t>7114730</t>
  </si>
  <si>
    <t>R03BB04</t>
  </si>
  <si>
    <t>tiotropium-bromid</t>
  </si>
  <si>
    <t>SPIRIVA</t>
  </si>
  <si>
    <t>prašak za inhalaciju, tvrda kapsula</t>
  </si>
  <si>
    <t>blister, 30 po 18 mcg</t>
  </si>
  <si>
    <t>C03DA01</t>
  </si>
  <si>
    <t>spironolakton</t>
  </si>
  <si>
    <t xml:space="preserve">SPIRONOLAKTON </t>
  </si>
  <si>
    <t>4150023</t>
  </si>
  <si>
    <t>D06AX01</t>
  </si>
  <si>
    <t>fusidinska kiselina</t>
  </si>
  <si>
    <t>STANICID</t>
  </si>
  <si>
    <t>tuba, 1 po 10 g  (2%)</t>
  </si>
  <si>
    <t>STILNOX</t>
  </si>
  <si>
    <t>SUMAMED    TABLETE 500</t>
  </si>
  <si>
    <t>1325470</t>
  </si>
  <si>
    <t>SUMAMED KAPSULE</t>
  </si>
  <si>
    <t>1086876</t>
  </si>
  <si>
    <t>N02CC01</t>
  </si>
  <si>
    <t>sumatriptan</t>
  </si>
  <si>
    <t>SUMATRIPTAN</t>
  </si>
  <si>
    <t>blister, 2 po 50 mg</t>
  </si>
  <si>
    <t>1086877</t>
  </si>
  <si>
    <t>blister, 2 po 100 mg</t>
  </si>
  <si>
    <t>N03AD01</t>
  </si>
  <si>
    <t>etosuksimid</t>
  </si>
  <si>
    <t>SUXINUTIN</t>
  </si>
  <si>
    <t>bočica od tamnog stakla, 1 po 200 ml (250 mg/5 ml)</t>
  </si>
  <si>
    <t>budesonid, formoterol</t>
  </si>
  <si>
    <t>SYMBICORT TURBUHALER</t>
  </si>
  <si>
    <t>inhaler,1 po 60 doza (160 mcg + 4,5 mcg)</t>
  </si>
  <si>
    <t>1 po 60 doza (320 mcg + 9 mcg)</t>
  </si>
  <si>
    <t>inhaler,1 po 60 doza (80 mcg + 4,5 mcg)</t>
  </si>
  <si>
    <t>TAMOXIFEN</t>
  </si>
  <si>
    <t xml:space="preserve"> 30 po 10 mg</t>
  </si>
  <si>
    <t>1134230</t>
  </si>
  <si>
    <t>TAMSOL</t>
  </si>
  <si>
    <t>1043070</t>
  </si>
  <si>
    <t>TEFOR</t>
  </si>
  <si>
    <t>30 po 500 mg</t>
  </si>
  <si>
    <t>1043071</t>
  </si>
  <si>
    <t>tegla, 30 po 850 mg</t>
  </si>
  <si>
    <t>TEGRETOL</t>
  </si>
  <si>
    <t xml:space="preserve"> 1 po 250 ml (2 g/100 ml)</t>
  </si>
  <si>
    <t>Novartis Pharma S.A.S.</t>
  </si>
  <si>
    <t xml:space="preserve">TEGRETOL CR </t>
  </si>
  <si>
    <t>blister, 30 po 400 mg</t>
  </si>
  <si>
    <t>1114647</t>
  </si>
  <si>
    <t>TELUKA</t>
  </si>
  <si>
    <t>1114648</t>
  </si>
  <si>
    <t>1114645</t>
  </si>
  <si>
    <t>1103892</t>
  </si>
  <si>
    <t>C02AC06</t>
  </si>
  <si>
    <t>rilmenidin</t>
  </si>
  <si>
    <t>TENAXUM</t>
  </si>
  <si>
    <t>1107023</t>
  </si>
  <si>
    <t>TENSEC</t>
  </si>
  <si>
    <t>1107022</t>
  </si>
  <si>
    <t>1107024</t>
  </si>
  <si>
    <t>TENSEC plus</t>
  </si>
  <si>
    <t>blister, 30 po (5 mg +12,5 mg)</t>
  </si>
  <si>
    <t>1040120</t>
  </si>
  <si>
    <t>H03BB02</t>
  </si>
  <si>
    <t>tiamazol</t>
  </si>
  <si>
    <t>TIASTAT</t>
  </si>
  <si>
    <t>1068200</t>
  </si>
  <si>
    <t>B01AC05</t>
  </si>
  <si>
    <t>tiklopidin</t>
  </si>
  <si>
    <t>TICLODIX</t>
  </si>
  <si>
    <t>1040050</t>
  </si>
  <si>
    <t xml:space="preserve">TIVORAL </t>
  </si>
  <si>
    <t>blister, 50 po 100 mcg</t>
  </si>
  <si>
    <t>1072750</t>
  </si>
  <si>
    <t>N06AX03</t>
  </si>
  <si>
    <t>mianserin</t>
  </si>
  <si>
    <t>TOLVON</t>
  </si>
  <si>
    <t>N03AX11</t>
  </si>
  <si>
    <t>topiramat</t>
  </si>
  <si>
    <t>TOPAMAX</t>
  </si>
  <si>
    <t>blister, 28 po 25 mg</t>
  </si>
  <si>
    <t>1104794</t>
  </si>
  <si>
    <t>TOREZ</t>
  </si>
  <si>
    <t>1104793</t>
  </si>
  <si>
    <t>1087650</t>
  </si>
  <si>
    <t>N02AX02</t>
  </si>
  <si>
    <t>tramadol</t>
  </si>
  <si>
    <t>TRAMAFORT</t>
  </si>
  <si>
    <t>blister, 20 po 100 mg</t>
  </si>
  <si>
    <t>1087651</t>
  </si>
  <si>
    <t>blister, 20 po 150 mg</t>
  </si>
  <si>
    <t>1103941</t>
  </si>
  <si>
    <t>C09AA10</t>
  </si>
  <si>
    <t>trandolapril</t>
  </si>
  <si>
    <t>TRANDOLAPRIL PHARMAS</t>
  </si>
  <si>
    <t>1103942</t>
  </si>
  <si>
    <t>1103940</t>
  </si>
  <si>
    <t>blister, 28 po 0,5 mg</t>
  </si>
  <si>
    <t>1039326</t>
  </si>
  <si>
    <t>TRASOLETTE</t>
  </si>
  <si>
    <t>blister, 28 po 1 mg</t>
  </si>
  <si>
    <t>7099190</t>
  </si>
  <si>
    <t>S01EE04</t>
  </si>
  <si>
    <t>travoprost</t>
  </si>
  <si>
    <t>TRAVATAN</t>
  </si>
  <si>
    <t>bočica sa kapaljkom, 2,5 ml 40 mcg/ml</t>
  </si>
  <si>
    <t>Alcon-Couvreur N.V.</t>
  </si>
  <si>
    <t>1070018</t>
  </si>
  <si>
    <t>TREANA</t>
  </si>
  <si>
    <t>1070017</t>
  </si>
  <si>
    <t>TREANA D</t>
  </si>
  <si>
    <t>oralna disperzibilna tableta</t>
  </si>
  <si>
    <t>1079050</t>
  </si>
  <si>
    <t>TREGONA</t>
  </si>
  <si>
    <t>1079051</t>
  </si>
  <si>
    <t>1403020</t>
  </si>
  <si>
    <t>C09BB05</t>
  </si>
  <si>
    <t>ramipril, felodipin</t>
  </si>
  <si>
    <t>TRIAPIN</t>
  </si>
  <si>
    <t>blister, 28 po (5 mg+ 5 mg)</t>
  </si>
  <si>
    <t>Chinoin Pharmaceutical and Chemical Works Co. Ltd.</t>
  </si>
  <si>
    <t>1403021</t>
  </si>
  <si>
    <t>TRIAPIN MITE</t>
  </si>
  <si>
    <t>blister, 28 po (2,5 mg + 2,5 mg)</t>
  </si>
  <si>
    <t>3321525</t>
  </si>
  <si>
    <t>J01DD13</t>
  </si>
  <si>
    <t>cefpodoksim</t>
  </si>
  <si>
    <t>TRIDOX</t>
  </si>
  <si>
    <t>bočica 1 po 64,8 g (40 mg/5 ml)</t>
  </si>
  <si>
    <t>1321523</t>
  </si>
  <si>
    <t>blister, 10 po 200 mg</t>
  </si>
  <si>
    <t>1321521</t>
  </si>
  <si>
    <t>1109133</t>
  </si>
  <si>
    <t>C01EB15</t>
  </si>
  <si>
    <t>trimetazidin</t>
  </si>
  <si>
    <t>TRIMECARD</t>
  </si>
  <si>
    <t>blister, 60 po 35 mg</t>
  </si>
  <si>
    <t>1109130</t>
  </si>
  <si>
    <t>blister, 30 po 35 mg</t>
  </si>
  <si>
    <t>1109131</t>
  </si>
  <si>
    <t>TRIMETACOR</t>
  </si>
  <si>
    <t>1103723</t>
  </si>
  <si>
    <t>TRITACE</t>
  </si>
  <si>
    <t xml:space="preserve"> 28 po 5 mg</t>
  </si>
  <si>
    <t>1103722</t>
  </si>
  <si>
    <t xml:space="preserve"> 28 po 2, 5 mg</t>
  </si>
  <si>
    <t>1103724</t>
  </si>
  <si>
    <t xml:space="preserve"> 28 po 10 mg</t>
  </si>
  <si>
    <t>1401013</t>
  </si>
  <si>
    <t xml:space="preserve">TRITACE COMP </t>
  </si>
  <si>
    <t>1401012</t>
  </si>
  <si>
    <t>TRITACE COMP LS</t>
  </si>
  <si>
    <t>N06AX05</t>
  </si>
  <si>
    <t>trazodon</t>
  </si>
  <si>
    <t>TRITTICO Retard</t>
  </si>
  <si>
    <t>20 po 150 mg</t>
  </si>
  <si>
    <t>Aziende Chimiche Riunite Angelini Francesco  S.P.A.</t>
  </si>
  <si>
    <t>TRODON</t>
  </si>
  <si>
    <t xml:space="preserve"> blister, 20 po 50 mg</t>
  </si>
  <si>
    <t>1087553</t>
  </si>
  <si>
    <t>1087550</t>
  </si>
  <si>
    <t>1104600</t>
  </si>
  <si>
    <t>TULIP</t>
  </si>
  <si>
    <t>1104601</t>
  </si>
  <si>
    <t>7096055</t>
  </si>
  <si>
    <t>S01EC03</t>
  </si>
  <si>
    <t>dorzolamid</t>
  </si>
  <si>
    <t>ULOM</t>
  </si>
  <si>
    <t>bočica sa kapaljkom, 1 po 5 ml (2%)</t>
  </si>
  <si>
    <t>Teva Pharmaceutical Works Private Ltd. Company; Pliva Hrvatska</t>
  </si>
  <si>
    <t>Mađarska; Hrvatska</t>
  </si>
  <si>
    <t>S01BC03</t>
  </si>
  <si>
    <t>diklofenak</t>
  </si>
  <si>
    <t>UNICLOPHEN 0.1%</t>
  </si>
  <si>
    <t>bočica sa kapaljkom, 1 po 10 ml (0,1%)</t>
  </si>
  <si>
    <t>Slovačka Republika</t>
  </si>
  <si>
    <t>1132350</t>
  </si>
  <si>
    <t>J01MA06</t>
  </si>
  <si>
    <t>norfloksacin</t>
  </si>
  <si>
    <t>URICIN</t>
  </si>
  <si>
    <t>bočica plastična, 20 po 400 mg</t>
  </si>
  <si>
    <t>1127177</t>
  </si>
  <si>
    <t>A05AA02</t>
  </si>
  <si>
    <t>ursodeoksiholna kiselina</t>
  </si>
  <si>
    <t>URSOFALK</t>
  </si>
  <si>
    <t>100 po 250 mg</t>
  </si>
  <si>
    <t>1127176</t>
  </si>
  <si>
    <t>50 po 250 mg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</si>
  <si>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</si>
  <si>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</si>
  <si>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</si>
  <si>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</si>
  <si>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</si>
  <si>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</si>
  <si>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1048462</t>
  </si>
  <si>
    <t>blister, 14 po 200 mg</t>
  </si>
  <si>
    <t>1084817</t>
  </si>
  <si>
    <t>valproinska kiselina, natrijum valproat</t>
  </si>
  <si>
    <t>VALPROIX</t>
  </si>
  <si>
    <t>blister, 30 po (145 mg + 333 mg)</t>
  </si>
  <si>
    <t>1401924</t>
  </si>
  <si>
    <t>C09DA03</t>
  </si>
  <si>
    <t>valsartan, hidrohlortiazid</t>
  </si>
  <si>
    <t>VALSACOMBI</t>
  </si>
  <si>
    <t>blister ,28 po (80mg+12,5mg)</t>
  </si>
  <si>
    <t>harmanova d.o.o u saradnji sa Krka Tovarna Zdravil</t>
  </si>
  <si>
    <t>1401925</t>
  </si>
  <si>
    <t>blister, 28 po (160 mg + 25 mg)</t>
  </si>
  <si>
    <t>1401926</t>
  </si>
  <si>
    <t>blister, 28 po (160 mg + 12,5 mg)</t>
  </si>
  <si>
    <t>1103446</t>
  </si>
  <si>
    <t>C09CA03</t>
  </si>
  <si>
    <t>valsartan</t>
  </si>
  <si>
    <t>VALSACOR</t>
  </si>
  <si>
    <t>blister, 28 po 80 mg</t>
  </si>
  <si>
    <t>1103445</t>
  </si>
  <si>
    <t>blister, 28 po 160 mg</t>
  </si>
  <si>
    <t>1103438</t>
  </si>
  <si>
    <t>VALSARTAN SANDOZ</t>
  </si>
  <si>
    <t>1103439</t>
  </si>
  <si>
    <t>1104491</t>
  </si>
  <si>
    <t>VASILIP</t>
  </si>
  <si>
    <t>1104490</t>
  </si>
  <si>
    <t>1104492</t>
  </si>
  <si>
    <t>1402878</t>
  </si>
  <si>
    <t>VAZOTAL</t>
  </si>
  <si>
    <t>1402877</t>
  </si>
  <si>
    <t>1072857</t>
  </si>
  <si>
    <t>VELAHIBIN</t>
  </si>
  <si>
    <t>blister, 28 po 37,5 mg</t>
  </si>
  <si>
    <t>1072858</t>
  </si>
  <si>
    <t>VENLAX</t>
  </si>
  <si>
    <t>blister, 30 po 75 mg</t>
  </si>
  <si>
    <t>blister, 30 po 37,5 mg</t>
  </si>
  <si>
    <t>VENTOLIN</t>
  </si>
  <si>
    <t>inhalator pod pritiskom sa dozerom, 1 po 10 ml (200 doza po 0,1 mg)</t>
  </si>
  <si>
    <t>1402704</t>
  </si>
  <si>
    <t>VERAPAMIL</t>
  </si>
  <si>
    <t>1402703</t>
  </si>
  <si>
    <t>1402121</t>
  </si>
  <si>
    <t>VERAPAMIL ALKALOID</t>
  </si>
  <si>
    <t>1402120</t>
  </si>
  <si>
    <t>1139020</t>
  </si>
  <si>
    <t>G04BD08</t>
  </si>
  <si>
    <t>solifenacin</t>
  </si>
  <si>
    <t>VESICARE</t>
  </si>
  <si>
    <t>1139021</t>
  </si>
  <si>
    <t>1139022</t>
  </si>
  <si>
    <t>9087203</t>
  </si>
  <si>
    <t>VICTANYL</t>
  </si>
  <si>
    <t>kesica, 5 po 75 mcg/h (5 po 12,375 mg/22,5 cm²)</t>
  </si>
  <si>
    <t>Actavis Nordic A/S</t>
  </si>
  <si>
    <t>9087200</t>
  </si>
  <si>
    <t>kesica, 5 po 100 mcg/h (5 po 16,5 mg/30 cm²)</t>
  </si>
  <si>
    <t>9087202</t>
  </si>
  <si>
    <t>kesica, 5 po 50 mcg/h (5 po 8,25 mg/15 cm²)</t>
  </si>
  <si>
    <t>9087201</t>
  </si>
  <si>
    <t>kesica, 5 po 25 mcg/h (5 po 4,125 mg/7,5 cm²)</t>
  </si>
  <si>
    <t>2050087</t>
  </si>
  <si>
    <t>A11CC05</t>
  </si>
  <si>
    <t>holekalciferol</t>
  </si>
  <si>
    <t>VIGANTOL ULJE</t>
  </si>
  <si>
    <t>oralne kapi</t>
  </si>
  <si>
    <t>bočica, 1 po 10 ml (20000 i.j./ml)</t>
  </si>
  <si>
    <t>1328500</t>
  </si>
  <si>
    <t>J05AF07</t>
  </si>
  <si>
    <t>tenofovir</t>
  </si>
  <si>
    <t>VIREAD</t>
  </si>
  <si>
    <t>boca, 30 po 245 mg</t>
  </si>
  <si>
    <t>Gilead Sciences Ltd.</t>
  </si>
  <si>
    <t>1329350</t>
  </si>
  <si>
    <t>J01MA01</t>
  </si>
  <si>
    <t>VISIREN</t>
  </si>
  <si>
    <t xml:space="preserve"> 10 po 200 mg</t>
  </si>
  <si>
    <t>7099171</t>
  </si>
  <si>
    <t>VISUS</t>
  </si>
  <si>
    <t>1103083</t>
  </si>
  <si>
    <t>VIVACE</t>
  </si>
  <si>
    <t>1103013</t>
  </si>
  <si>
    <t>1103082</t>
  </si>
  <si>
    <t>1103012</t>
  </si>
  <si>
    <t>1401909</t>
  </si>
  <si>
    <t>VIVACE PLUS</t>
  </si>
  <si>
    <t>1401908</t>
  </si>
  <si>
    <t>VIVACE PLUS L</t>
  </si>
  <si>
    <t>1089141</t>
  </si>
  <si>
    <t>N06AX12</t>
  </si>
  <si>
    <t>bupropion</t>
  </si>
  <si>
    <t>WELLBUTRIN XR</t>
  </si>
  <si>
    <t>bočica, 30 po 150 mg</t>
  </si>
  <si>
    <t>Glaxo Wellcome GmbH &amp; Co. KG</t>
  </si>
  <si>
    <t>7099170</t>
  </si>
  <si>
    <t>timolol, latanoprost</t>
  </si>
  <si>
    <t>XALACOM</t>
  </si>
  <si>
    <t>1 po 2,5 ml (5 mg/ml + 50 mcg/ml)</t>
  </si>
  <si>
    <t>XALATAN</t>
  </si>
  <si>
    <t xml:space="preserve"> bočica sa kapaljkom, 1 po 2,5 ml 0,005%</t>
  </si>
  <si>
    <t>YANIDA</t>
  </si>
  <si>
    <t>1079031</t>
  </si>
  <si>
    <t>YASNAL</t>
  </si>
  <si>
    <t>1079030</t>
  </si>
  <si>
    <t>1135277</t>
  </si>
  <si>
    <t>G03AA12</t>
  </si>
  <si>
    <t>drospirenon, etinilestradiol</t>
  </si>
  <si>
    <t>YAZ</t>
  </si>
  <si>
    <t xml:space="preserve">blister, 28 po (3 mg + 0,02 mg) (24 + 4 placebo) </t>
  </si>
  <si>
    <t>C03CA02</t>
  </si>
  <si>
    <t>bumetanid</t>
  </si>
  <si>
    <t xml:space="preserve">YURINEX </t>
  </si>
  <si>
    <t>1070016</t>
  </si>
  <si>
    <t>ZALASTA</t>
  </si>
  <si>
    <t>1070015</t>
  </si>
  <si>
    <t>1077400</t>
  </si>
  <si>
    <t>N05CF03</t>
  </si>
  <si>
    <t>zaleplon</t>
  </si>
  <si>
    <t>ZAN</t>
  </si>
  <si>
    <t>blister, 14 po 10 mg</t>
  </si>
  <si>
    <t>1077401</t>
  </si>
  <si>
    <t>blister, 14 po 5 mg</t>
  </si>
  <si>
    <t>ZANIDA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</si>
  <si>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</si>
  <si>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</si>
  <si>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</si>
  <si>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</si>
  <si>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</si>
  <si>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</si>
  <si>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</si>
  <si>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1103883</t>
  </si>
  <si>
    <t>ZOBOX</t>
  </si>
  <si>
    <t>1103882</t>
  </si>
  <si>
    <t>1103467</t>
  </si>
  <si>
    <t>C09AA15</t>
  </si>
  <si>
    <t>zofenopril</t>
  </si>
  <si>
    <t>ZOFECARD</t>
  </si>
  <si>
    <t>blister, 28 po 30 mg</t>
  </si>
  <si>
    <t>Menarini Von Heyden GmbH; A. Menarini Manufacturing Logistics and Services S.R.L.</t>
  </si>
  <si>
    <t>Nemačka; Italija</t>
  </si>
  <si>
    <t>ZOLOFT</t>
  </si>
  <si>
    <t>1103630</t>
  </si>
  <si>
    <t>ZORKAPTIL</t>
  </si>
  <si>
    <t>1103631</t>
  </si>
  <si>
    <t xml:space="preserve"> bočica plastična, 40 po 50 mg</t>
  </si>
  <si>
    <t>1103632</t>
  </si>
  <si>
    <t>bočica plastična, 40 po 12,5 mg</t>
  </si>
  <si>
    <t>S01AD03</t>
  </si>
  <si>
    <t xml:space="preserve">ZOVIRAX </t>
  </si>
  <si>
    <t xml:space="preserve">tuba, 1 po 4,5 g (30 mg/g) </t>
  </si>
  <si>
    <t>ZYGLIB</t>
  </si>
  <si>
    <t>blister, 30 po 145 mg</t>
  </si>
  <si>
    <t>Makedonija</t>
  </si>
  <si>
    <t>1068502</t>
  </si>
  <si>
    <t>ZYLLT</t>
  </si>
  <si>
    <t>1325056</t>
  </si>
  <si>
    <t>ZYMBAKTAR</t>
  </si>
  <si>
    <t>14 po 250 mg</t>
  </si>
  <si>
    <t>МЕСТО  И ДАТУМ                           МП.                                     ПОТПИС ОВЛАШЋЕНОГ ЛИЦА</t>
  </si>
  <si>
    <t>blister, 90 po 50mg</t>
  </si>
  <si>
    <t>Назив Понуђача:__________________________________</t>
  </si>
  <si>
    <t>ВРСТА,ТЕХНИЧКЕ КАРАКТЕРИСТИКЕ(СПЕЦИФИКАЦИЈЕ), КВАЛИТЕТ,КОЛИЧИНА И ОПИС ДОБРА</t>
  </si>
  <si>
    <t>Broj partije</t>
  </si>
  <si>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</si>
  <si>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</si>
  <si>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</si>
  <si>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</si>
  <si>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</si>
  <si>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</si>
  <si>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</si>
  <si>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</si>
  <si>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Okvirna količina za 12 meseci</t>
  </si>
  <si>
    <t>Nabavna cena ( din) bez PDV-a</t>
  </si>
  <si>
    <t>Ukupna cena ( din) bez PDV-a</t>
  </si>
  <si>
    <t>Ukupna cena ( din) sa  PDV-om</t>
  </si>
  <si>
    <t>Popust na cenu iz cnovnika</t>
  </si>
  <si>
    <t xml:space="preserve">Rok isporuke </t>
  </si>
  <si>
    <t>1129300</t>
  </si>
  <si>
    <t>A07EC02</t>
  </si>
  <si>
    <t>mesalazin</t>
  </si>
  <si>
    <t xml:space="preserve">5-ASA </t>
  </si>
  <si>
    <t>gastrorezistentna tableta</t>
  </si>
  <si>
    <t>blister, 100 po 250 mg</t>
  </si>
  <si>
    <t>Slaviamed d.o.o.</t>
  </si>
  <si>
    <t>Republika Srbija</t>
  </si>
  <si>
    <t>5129303</t>
  </si>
  <si>
    <t>supozitorija</t>
  </si>
  <si>
    <t>blister, 30 po 250 mg</t>
  </si>
  <si>
    <t>4139180</t>
  </si>
  <si>
    <t>D06BB03</t>
  </si>
  <si>
    <t>aciklovir</t>
  </si>
  <si>
    <t>ACIKLOVIR</t>
  </si>
  <si>
    <t>mast</t>
  </si>
  <si>
    <t>tuba, 1 po 5 g (50 mg/g) 5 %</t>
  </si>
  <si>
    <t>Union-Medic d.o.o. Novi Sad</t>
  </si>
  <si>
    <t>4139160</t>
  </si>
  <si>
    <t>krem</t>
  </si>
  <si>
    <t>tuba, 1 po 5 g 5 %</t>
  </si>
  <si>
    <t>Zdravlje a.d.</t>
  </si>
  <si>
    <t>1328230</t>
  </si>
  <si>
    <t>J05AB01</t>
  </si>
  <si>
    <t xml:space="preserve">ACIKLOVIR </t>
  </si>
  <si>
    <t>tableta</t>
  </si>
  <si>
    <t>blister, 25 po 200 mg</t>
  </si>
  <si>
    <t>1072915</t>
  </si>
  <si>
    <t>N06AB05</t>
  </si>
  <si>
    <t>paroksetin</t>
  </si>
  <si>
    <t>ACTAPAX</t>
  </si>
  <si>
    <t>film tableta</t>
  </si>
  <si>
    <t>blister, 30 po 20 mg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</si>
  <si>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</si>
  <si>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</si>
  <si>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</si>
  <si>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</si>
  <si>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</si>
  <si>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</si>
  <si>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</si>
  <si>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</si>
  <si>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4152100</t>
  </si>
  <si>
    <t>D07AB10</t>
  </si>
  <si>
    <t xml:space="preserve">alklometazon </t>
  </si>
  <si>
    <t>AFLODERM</t>
  </si>
  <si>
    <t>tuba, 20 g (0,5 mg/1 g)</t>
  </si>
  <si>
    <t>Belupo Lijekovi i kozmetika d.d.</t>
  </si>
  <si>
    <t>Hrvatska</t>
  </si>
  <si>
    <t>4152104</t>
  </si>
  <si>
    <t>1059908</t>
  </si>
  <si>
    <t>M05BA04</t>
  </si>
  <si>
    <t>alendronska kiselina</t>
  </si>
  <si>
    <t>ALEFOSS</t>
  </si>
  <si>
    <t>blister, 4 po 70 mg</t>
  </si>
  <si>
    <t>Pharmanova d.o.o.</t>
  </si>
  <si>
    <t>1059909</t>
  </si>
  <si>
    <t>blister, 8 po 70 mg</t>
  </si>
  <si>
    <t>M04AA01</t>
  </si>
  <si>
    <t>alopurinol</t>
  </si>
  <si>
    <t xml:space="preserve">ALOPURINOL </t>
  </si>
  <si>
    <t>blister, 40 po 100 mg</t>
  </si>
  <si>
    <t>Hemofarm a.d.</t>
  </si>
  <si>
    <t>1050100</t>
  </si>
  <si>
    <t>A11CC03</t>
  </si>
  <si>
    <t>alfakalcidol</t>
  </si>
  <si>
    <t>ALPHA D3</t>
  </si>
  <si>
    <t>kapsula, meka</t>
  </si>
  <si>
    <t>bočica, 50 po 0,25 mcg</t>
  </si>
  <si>
    <t>Teva Pharmaceutical Industries Ltd; Pharmachemie B.V.</t>
  </si>
  <si>
    <t>Izrael; Holandija</t>
  </si>
  <si>
    <t>1050102</t>
  </si>
  <si>
    <t>bočica, 30 po 0,5 mcg</t>
  </si>
  <si>
    <t>1050101</t>
  </si>
  <si>
    <t>bočica, 30 po 1 mcg</t>
  </si>
  <si>
    <t>7094070</t>
  </si>
  <si>
    <t>S01EA05</t>
  </si>
  <si>
    <t>brimonidin</t>
  </si>
  <si>
    <t>ALPHAGAN</t>
  </si>
  <si>
    <t>kapi za oči, rastvor</t>
  </si>
  <si>
    <t>bočica sa kapaljkom, 1 po 5 ml 0,2%</t>
  </si>
  <si>
    <t>Allergan Pharmaceuticals Ireland</t>
  </si>
  <si>
    <t>Irska</t>
  </si>
  <si>
    <t>C02CA04</t>
  </si>
  <si>
    <t>doksazosin</t>
  </si>
  <si>
    <t>ALPHAPRES</t>
  </si>
  <si>
    <t>blister, 30 po 2 mg</t>
  </si>
  <si>
    <t>blister, 30 po 1 mg</t>
  </si>
  <si>
    <t>N06AX16</t>
  </si>
  <si>
    <t>venlafaksin</t>
  </si>
  <si>
    <t>ALVENTA</t>
  </si>
  <si>
    <t>kapsula sa produženim oslobadjanjem, tvrda</t>
  </si>
  <si>
    <t>blister, 28 po 75 mg</t>
  </si>
  <si>
    <t>blister, 28 po 150 mg</t>
  </si>
  <si>
    <t>7114744</t>
  </si>
  <si>
    <t>R03BA08</t>
  </si>
  <si>
    <t>ciklesonid</t>
  </si>
  <si>
    <t>ALVESCO 160</t>
  </si>
  <si>
    <t>rastvor za inhalaciju pod pritiskom</t>
  </si>
  <si>
    <t>sprej bočica sa dozerom,1 po 60 doza (160 mcg/doza)</t>
  </si>
  <si>
    <t>Nycomed GmbH</t>
  </si>
  <si>
    <t>Nemačka</t>
  </si>
  <si>
    <t>7114741</t>
  </si>
  <si>
    <t>ALVESCO 80</t>
  </si>
  <si>
    <t>sprej-boca sa dozerom, 1 po 10 ml (120 doza po 80 mcg)</t>
  </si>
  <si>
    <t>M05BA06</t>
  </si>
  <si>
    <t>ibandronska kiselina</t>
  </si>
  <si>
    <t>ALVODRONIC</t>
  </si>
  <si>
    <t>blister, 1 po 150 mg</t>
  </si>
  <si>
    <t>Alvogen</t>
  </si>
  <si>
    <t>1114554</t>
  </si>
  <si>
    <t>R03DC03</t>
  </si>
  <si>
    <t>montelukast</t>
  </si>
  <si>
    <t>ALVOKAST</t>
  </si>
  <si>
    <t>blister, 28 po 10 mg</t>
  </si>
  <si>
    <t>1114553</t>
  </si>
  <si>
    <t>tableta za žvakanje</t>
  </si>
  <si>
    <t>blister, 28 po 5 mg</t>
  </si>
  <si>
    <t>1114552</t>
  </si>
  <si>
    <t>blister, 28 po 4 mg</t>
  </si>
  <si>
    <t>1042311</t>
  </si>
  <si>
    <t>A10BB12</t>
  </si>
  <si>
    <t>glimepirid</t>
  </si>
  <si>
    <t>AMARYL</t>
  </si>
  <si>
    <t>Sanofi Winthrop Industrie; Sanofi-Aventis S.P.A.</t>
  </si>
  <si>
    <t>Francuska; Italija</t>
  </si>
  <si>
    <t>1042313</t>
  </si>
  <si>
    <t>blister, 30 po 4 mg</t>
  </si>
  <si>
    <t>Sanofi-Aventis S.P.A.</t>
  </si>
  <si>
    <t>Italija</t>
  </si>
  <si>
    <t>1042312</t>
  </si>
  <si>
    <t>blister, 30 po 3 mg</t>
  </si>
  <si>
    <t>R03DA05</t>
  </si>
  <si>
    <t>aminofilin</t>
  </si>
  <si>
    <t>AMINOFILIN Retard</t>
  </si>
  <si>
    <t>tableta sa produženim oslobađanjem</t>
  </si>
  <si>
    <t>blister, 20 po 350 mg</t>
  </si>
  <si>
    <t>C01BD01</t>
  </si>
  <si>
    <t>amjodaron</t>
  </si>
  <si>
    <t>AMIODARON</t>
  </si>
  <si>
    <t>blister, 60 po 200 mg</t>
  </si>
  <si>
    <t>1072762</t>
  </si>
  <si>
    <t>N06AA09</t>
  </si>
  <si>
    <t>amitriptilin</t>
  </si>
  <si>
    <t>AMITRIPTYLINE</t>
  </si>
  <si>
    <t>blister, 100 po 10 mg</t>
  </si>
  <si>
    <t>1072763</t>
  </si>
  <si>
    <t>blister, 30 po 25 mg</t>
  </si>
  <si>
    <t>1402956</t>
  </si>
  <si>
    <t>C08CA01</t>
  </si>
  <si>
    <t xml:space="preserve">amlodipin </t>
  </si>
  <si>
    <t>AMLODIPIN ALKALOID</t>
  </si>
  <si>
    <t>blister, 30 po 5 mg</t>
  </si>
  <si>
    <t>Alkaloid d.o.o.</t>
  </si>
  <si>
    <t>1402833</t>
  </si>
  <si>
    <t>blister, 30 po 10 mg</t>
  </si>
  <si>
    <t>1402140</t>
  </si>
  <si>
    <t>amlodipin</t>
  </si>
  <si>
    <t>AMLOGAL</t>
  </si>
  <si>
    <t>blister, 20 po 5 mg</t>
  </si>
  <si>
    <t>Galenika a.d.</t>
  </si>
  <si>
    <t>1402141</t>
  </si>
  <si>
    <t>blister, 20 po 10 mg</t>
  </si>
  <si>
    <t>1021965</t>
  </si>
  <si>
    <t>J01CA04</t>
  </si>
  <si>
    <t>amoksicilin</t>
  </si>
  <si>
    <t xml:space="preserve">AMOKSICILIN </t>
  </si>
  <si>
    <t>kapsula, tvrda</t>
  </si>
  <si>
    <t>blister, 16 po 500 mg</t>
  </si>
  <si>
    <t>1021961</t>
  </si>
  <si>
    <t>blister, 16 po 250 mg</t>
  </si>
  <si>
    <t>3021568</t>
  </si>
  <si>
    <t>J01CR02</t>
  </si>
  <si>
    <t>amoksicilin, klavulanska kiselina</t>
  </si>
  <si>
    <t>AMOKSIKLAV 2X</t>
  </si>
  <si>
    <t>prašak za oralnu suspenziju</t>
  </si>
  <si>
    <t>bočica staklena, 1 po 70 ml (400 mg+57 mg)/5 ml</t>
  </si>
  <si>
    <t>Lek farmacevtska družba d.d.</t>
  </si>
  <si>
    <t>Slovenija</t>
  </si>
  <si>
    <t>1021566</t>
  </si>
  <si>
    <t>blister, 10 po
 (500 mg + 125 mg)</t>
  </si>
  <si>
    <t>1021567</t>
  </si>
  <si>
    <t xml:space="preserve">AMOKSIKLAV 2X </t>
  </si>
  <si>
    <t>blister, 10 po
 (875 mg + 125 mg)</t>
  </si>
  <si>
    <t>1103259</t>
  </si>
  <si>
    <t>C09AA05</t>
  </si>
  <si>
    <t>ramipril</t>
  </si>
  <si>
    <t>AMPRIL</t>
  </si>
  <si>
    <t>1103255</t>
  </si>
  <si>
    <t>blister, 28 po 2,5 mg</t>
  </si>
  <si>
    <t>1103251</t>
  </si>
  <si>
    <t>blister, 28 po 1,25 mg</t>
  </si>
  <si>
    <t>1401131</t>
  </si>
  <si>
    <t>C09BA05</t>
  </si>
  <si>
    <t>ramipril, hidrohlortiazid</t>
  </si>
  <si>
    <t>AMPRIL HD</t>
  </si>
  <si>
    <t>28 po (5 mg + 25 mg)</t>
  </si>
  <si>
    <t>Pharmanova d.o.o. u  saradnji sa Krka Tovarna Zdravil d.d. Slovenija</t>
  </si>
  <si>
    <t>1401130</t>
  </si>
  <si>
    <t>AMPRIL HL</t>
  </si>
  <si>
    <t>blister, 28 po (2.5mg+12.5mg)</t>
  </si>
  <si>
    <t>N06AA04</t>
  </si>
  <si>
    <t>klomipramin</t>
  </si>
  <si>
    <t>ANAFRANIL</t>
  </si>
  <si>
    <t>obložena tableta</t>
  </si>
  <si>
    <t xml:space="preserve"> 30 po 25 mg</t>
  </si>
  <si>
    <t>Novartis Farma S.P.A.</t>
  </si>
  <si>
    <t>1048111</t>
  </si>
  <si>
    <t>G03BA03</t>
  </si>
  <si>
    <t xml:space="preserve">testosteron </t>
  </si>
  <si>
    <t>ANDRIOL TESTOCAPS</t>
  </si>
  <si>
    <t>blister, 30 po 40 mg</t>
  </si>
  <si>
    <t>Organon</t>
  </si>
  <si>
    <t>Holandija</t>
  </si>
  <si>
    <t>1048331</t>
  </si>
  <si>
    <t>G03HA01</t>
  </si>
  <si>
    <t>ciproteron</t>
  </si>
  <si>
    <t xml:space="preserve">ANDROCUR </t>
  </si>
  <si>
    <t>50 po 50 mg</t>
  </si>
  <si>
    <t>Schering AG</t>
  </si>
  <si>
    <t>Francuska;
Nemačka</t>
  </si>
  <si>
    <t>1048790</t>
  </si>
  <si>
    <t>G03FA17</t>
  </si>
  <si>
    <t>drospirenon, estradiol</t>
  </si>
  <si>
    <t>ANGELIQ</t>
  </si>
  <si>
    <t>28 po (2 mg +1 mg)</t>
  </si>
  <si>
    <t>Bayer Schering Pharma AG</t>
  </si>
  <si>
    <t>1068221</t>
  </si>
  <si>
    <t>B01AC04</t>
  </si>
  <si>
    <t>klopidogrel</t>
  </si>
  <si>
    <t>ANTIAGREX</t>
  </si>
  <si>
    <t>0041556</t>
  </si>
  <si>
    <t>A10AB06</t>
  </si>
  <si>
    <t>insulin glulizin</t>
  </si>
  <si>
    <t>APIDRA SOLOSTAR</t>
  </si>
  <si>
    <t>rastvor za injekciju</t>
  </si>
  <si>
    <t>pen sa uloškom, 5 po 3 ml (100 i.j./ml)</t>
  </si>
  <si>
    <t>Sanofi-Aventis Deutschland GmbH</t>
  </si>
  <si>
    <t>L04AA13</t>
  </si>
  <si>
    <t>leflunomid</t>
  </si>
  <si>
    <t>ARAVA</t>
  </si>
  <si>
    <t>bočica, 30 po 20 mg</t>
  </si>
  <si>
    <t>Sanofi Aventis Intercontinental</t>
  </si>
  <si>
    <t>Francuska</t>
  </si>
  <si>
    <t>L02BG03</t>
  </si>
  <si>
    <t>anastrozol</t>
  </si>
  <si>
    <t>ARIMIDEX</t>
  </si>
  <si>
    <t xml:space="preserve"> 28 po 1 mg</t>
  </si>
  <si>
    <t>AstraZeneca UK Limited</t>
  </si>
  <si>
    <t>Velika Britanija</t>
  </si>
  <si>
    <t>L02BG06</t>
  </si>
  <si>
    <t>eksemestan</t>
  </si>
  <si>
    <t>AROMASIN</t>
  </si>
  <si>
    <t>Pfizer Italia S.R.L.</t>
  </si>
  <si>
    <t>1129110</t>
  </si>
  <si>
    <t>ASACOL</t>
  </si>
  <si>
    <t>blister, 100 po 400 mg</t>
  </si>
  <si>
    <t>Lek farmacevtska družba d.d. u saradnji sa Tillots Pharma AG, Švajcarska</t>
  </si>
  <si>
    <t>1104125</t>
  </si>
  <si>
    <t>C10AA05</t>
  </si>
  <si>
    <t>atorvastatin</t>
  </si>
  <si>
    <t>ATACOR</t>
  </si>
  <si>
    <t>1104126</t>
  </si>
  <si>
    <t>1104127</t>
  </si>
  <si>
    <t>C07AB03</t>
  </si>
  <si>
    <t>atenolol</t>
  </si>
  <si>
    <t>ATENOLOL</t>
  </si>
  <si>
    <t xml:space="preserve"> 14 po 100 mg</t>
  </si>
  <si>
    <t>1104552</t>
  </si>
  <si>
    <t>ATOLIP</t>
  </si>
  <si>
    <t>1104551</t>
  </si>
  <si>
    <t>1104522</t>
  </si>
  <si>
    <t>ATORIS</t>
  </si>
  <si>
    <t xml:space="preserve">Slaviamed d.o.o. </t>
  </si>
  <si>
    <t>1104520</t>
  </si>
  <si>
    <t>1021632</t>
  </si>
  <si>
    <t>AUGMENTIN</t>
  </si>
  <si>
    <t>14 po (875 mg + 125 mg)</t>
  </si>
  <si>
    <t>SmithKline Beecham Pharmaceuticals</t>
  </si>
  <si>
    <t>3021637</t>
  </si>
  <si>
    <t>amoksicilin,klavulanska kiselina</t>
  </si>
  <si>
    <t>bočica staklena, 1 po 70ml (400mg+57mg)/5ml</t>
  </si>
  <si>
    <t>SmithKline Beecham Pharmaceutical</t>
  </si>
  <si>
    <t>R01AD12</t>
  </si>
  <si>
    <t>flutikazonfuroat</t>
  </si>
  <si>
    <t>AVAMYS</t>
  </si>
  <si>
    <t>sprej za nos, suspenzija</t>
  </si>
  <si>
    <t>bočica sa pumpom za doziranje, 1 po 120 doza (27,5 mcg/doza)</t>
  </si>
  <si>
    <t>Glaxo Operations UK Limited</t>
  </si>
  <si>
    <t>S01EC04</t>
  </si>
  <si>
    <t>brinzolamid</t>
  </si>
  <si>
    <t>AZOPT</t>
  </si>
  <si>
    <t>kapi za oči</t>
  </si>
  <si>
    <t>5 ml (10 mg/ml)</t>
  </si>
  <si>
    <t>Alcon-Couvreur</t>
  </si>
  <si>
    <t>Belgija</t>
  </si>
  <si>
    <t>1026211</t>
  </si>
  <si>
    <t>J01EE01</t>
  </si>
  <si>
    <t>sulfametoksazol, trimetoprim</t>
  </si>
  <si>
    <t xml:space="preserve">BACTRIM </t>
  </si>
  <si>
    <t>blister, 20 po (400 mg + 80 mg)</t>
  </si>
  <si>
    <t>3026210</t>
  </si>
  <si>
    <t>sirup</t>
  </si>
  <si>
    <t xml:space="preserve"> bočica, 1 po 100 ml (200 mg + 40 mg)/5 ml</t>
  </si>
  <si>
    <t>R03BA01</t>
  </si>
  <si>
    <t>beklometazon</t>
  </si>
  <si>
    <t>BECLOFORTE CFC-FREE INHALER</t>
  </si>
  <si>
    <t>inhalator pod pritiskom sa dozerom, 1 po 200 doza (250 mcg/1 doza)</t>
  </si>
  <si>
    <t>Hemofarm a.d. u saradnji sa  GlaxoSmithKline Export Ltd. Velika Britanija</t>
  </si>
  <si>
    <t>R01AD01</t>
  </si>
  <si>
    <t>BECONASE</t>
  </si>
  <si>
    <t xml:space="preserve"> 1 po 200 doza (50 mcg/doza )</t>
  </si>
  <si>
    <t>GlaxoSmithKline Pharmaceuticals S.A.</t>
  </si>
  <si>
    <t>Poljska</t>
  </si>
  <si>
    <t>1077302</t>
  </si>
  <si>
    <t>N05CF02</t>
  </si>
  <si>
    <t>zolpidem</t>
  </si>
  <si>
    <t>BELBIEN</t>
  </si>
  <si>
    <t>1134228</t>
  </si>
  <si>
    <t>G04CB01</t>
  </si>
  <si>
    <t>finasterid</t>
  </si>
  <si>
    <t>BENEPROST</t>
  </si>
  <si>
    <t>Ivančić i sinovi d.o.o.</t>
  </si>
  <si>
    <t>N05BA01</t>
  </si>
  <si>
    <t>diazepam</t>
  </si>
  <si>
    <t>BENSEDIN</t>
  </si>
  <si>
    <t>30 po 10 mg</t>
  </si>
  <si>
    <t>30 po 5 mg</t>
  </si>
  <si>
    <t>R03AK03</t>
  </si>
  <si>
    <t>fenoterol, ipratropijum bromid</t>
  </si>
  <si>
    <t xml:space="preserve">BERODUAL </t>
  </si>
  <si>
    <t>rastvor za raspršivanje</t>
  </si>
  <si>
    <t>bočica od tamnog stakla,1 po 20 ml ( 0,5 mg/ml + 0,25 mg/ml )</t>
  </si>
  <si>
    <t>Boehringer Ingelheim Pharma GmbH &amp; Co. KG</t>
  </si>
  <si>
    <t>BERODUAL N</t>
  </si>
  <si>
    <t>inhalator pod pritiskom sa dozerom,1 po 200 doza (0,05 mg + 0,021 mg)/ doza</t>
  </si>
  <si>
    <t>Boehringer Ingelheim Pharma GmbH</t>
  </si>
  <si>
    <t>1134240</t>
  </si>
  <si>
    <t>G04CA02</t>
  </si>
  <si>
    <t>tamsulosin</t>
  </si>
  <si>
    <t>BETAMSAL</t>
  </si>
  <si>
    <t>kapsula sa modifikovanim oslobađanjem, tvrda</t>
  </si>
  <si>
    <t>blister, 30 po 0,4 mg</t>
  </si>
  <si>
    <t>1037076</t>
  </si>
  <si>
    <t>L02BB03</t>
  </si>
  <si>
    <t>bikalutamid</t>
  </si>
  <si>
    <t>BICADEX</t>
  </si>
  <si>
    <t>blister, 28 po 50 mg</t>
  </si>
  <si>
    <t>PharmaSwiss d.o.o.</t>
  </si>
  <si>
    <t>1107633</t>
  </si>
  <si>
    <t>C07AB12</t>
  </si>
  <si>
    <t>nebivolol</t>
  </si>
  <si>
    <t>BINEVOL</t>
  </si>
  <si>
    <t>1107036</t>
  </si>
  <si>
    <t>C07AB07</t>
  </si>
  <si>
    <t>bisoprolol</t>
  </si>
  <si>
    <t>BIPREZ</t>
  </si>
  <si>
    <t>1107035</t>
  </si>
  <si>
    <t>blister, 30 po 2,5 mg</t>
  </si>
  <si>
    <t>1107037</t>
  </si>
  <si>
    <t>1107020</t>
  </si>
  <si>
    <t>BISOPROLOL PHARMAS</t>
  </si>
  <si>
    <t>PharmaS d.o.o.</t>
  </si>
  <si>
    <t>1107042</t>
  </si>
  <si>
    <t>1107021</t>
  </si>
  <si>
    <t>1059079</t>
  </si>
  <si>
    <t>BONAP</t>
  </si>
  <si>
    <t>1059095</t>
  </si>
  <si>
    <t>BONNEDRA</t>
  </si>
  <si>
    <t>Teva Pharmaceutical Works Private Limited Company</t>
  </si>
  <si>
    <t>Mađarska</t>
  </si>
  <si>
    <t>7094080</t>
  </si>
  <si>
    <r>
      <t>BRIMONAL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0,2%</t>
    </r>
  </si>
  <si>
    <t>bočica sa kapaljkom, 1 po 10 ml (0,2%)</t>
  </si>
  <si>
    <t>Unimed Pharma S.R.O.</t>
  </si>
  <si>
    <t>Slovačka</t>
  </si>
  <si>
    <t>N05BA08</t>
  </si>
  <si>
    <t>bromazepam</t>
  </si>
  <si>
    <t>BROMAZEPAM</t>
  </si>
  <si>
    <t>blister, 20 po 6 mg</t>
  </si>
  <si>
    <t>blister, 30 po 1,5 mg</t>
  </si>
  <si>
    <t>N04BC01</t>
  </si>
  <si>
    <t>bromokriptin</t>
  </si>
  <si>
    <t>BROMOKRIPTIN</t>
  </si>
  <si>
    <t>M01AE01</t>
  </si>
  <si>
    <t>ibuprofen</t>
  </si>
  <si>
    <t xml:space="preserve">BRUFEN </t>
  </si>
  <si>
    <t>plastična bočica, 1 po 100 ml (100 mg/5 ml)</t>
  </si>
  <si>
    <t xml:space="preserve"> Abbott S.R.L. </t>
  </si>
  <si>
    <t>1107025</t>
  </si>
  <si>
    <t>BYOL</t>
  </si>
  <si>
    <t>Ufar d.o.o. u saradnji sa Sandoz Pharmaceuticals d.d. Slovenija</t>
  </si>
  <si>
    <t>1107027</t>
  </si>
  <si>
    <t>1107026</t>
  </si>
  <si>
    <t>1401531</t>
  </si>
  <si>
    <t>C07BB07</t>
  </si>
  <si>
    <t>bisoprolol, hidrohlortiazid</t>
  </si>
  <si>
    <t>BYOL plus</t>
  </si>
  <si>
    <t>blister, 30 po (5 mg + 12,5 mg)</t>
  </si>
  <si>
    <t>N06AX11</t>
  </si>
  <si>
    <t>mirtazapin</t>
  </si>
  <si>
    <t>CALIXTA</t>
  </si>
  <si>
    <t>blister, 30 po 30 mg</t>
  </si>
  <si>
    <t>1402000</t>
  </si>
  <si>
    <t>CARDIPINE</t>
  </si>
  <si>
    <t>Ave Pharmaceutical d.o.o.</t>
  </si>
  <si>
    <t>1402001</t>
  </si>
  <si>
    <t>1321711</t>
  </si>
  <si>
    <t>J01DB01</t>
  </si>
  <si>
    <t>cefaleksin</t>
  </si>
  <si>
    <t>CEFALEKSIN</t>
  </si>
  <si>
    <t>3321719</t>
  </si>
  <si>
    <t>granule za oralnu suspenziju</t>
  </si>
  <si>
    <t>bočica staklena, 1 po 100 ml  (250 mg/5 ml)</t>
  </si>
  <si>
    <t>1321710</t>
  </si>
  <si>
    <t>CEFALEKSIN ALKALOID</t>
  </si>
  <si>
    <t xml:space="preserve">Alkaloid a.d. </t>
  </si>
  <si>
    <t>Republika Makedonija</t>
  </si>
  <si>
    <t>bočica, 1 po 100 ml (250 mg/5 ml)</t>
  </si>
  <si>
    <t>3321951</t>
  </si>
  <si>
    <t>J01DC10</t>
  </si>
  <si>
    <t>cefprozil monohidrat</t>
  </si>
  <si>
    <t>CEFZIL</t>
  </si>
  <si>
    <t>bočica, 1 po 60 ml (250 mg/5 ml)</t>
  </si>
  <si>
    <t>Corden Pharma Latina S.P.A.</t>
  </si>
  <si>
    <t>1321950</t>
  </si>
  <si>
    <t>10 po 500 mg</t>
  </si>
  <si>
    <t>L04AA06</t>
  </si>
  <si>
    <t>mikofenolna kiselina</t>
  </si>
  <si>
    <t>CELLCEPT</t>
  </si>
  <si>
    <t>kapsula</t>
  </si>
  <si>
    <t>blister, 300 po 250 mg</t>
  </si>
  <si>
    <t>Roche Ltd.</t>
  </si>
  <si>
    <t>Švajcarska</t>
  </si>
  <si>
    <t>1321977</t>
  </si>
  <si>
    <t>J01DC02</t>
  </si>
  <si>
    <t>cefuroksim</t>
  </si>
  <si>
    <t>CEROXIM</t>
  </si>
  <si>
    <t>blister, 10 po 500 mg</t>
  </si>
  <si>
    <t>Medico Uno d.o.o.</t>
  </si>
  <si>
    <t>1321976</t>
  </si>
  <si>
    <t>blister, 10 po 250 mg</t>
  </si>
  <si>
    <t>N05CD02</t>
  </si>
  <si>
    <t>nitrazepam</t>
  </si>
  <si>
    <t>CERSON</t>
  </si>
  <si>
    <t>blister, 10 po 5 mg</t>
  </si>
  <si>
    <t>S01AA01</t>
  </si>
  <si>
    <t>hloramfenikol</t>
  </si>
  <si>
    <t xml:space="preserve">CHLORAMPHENICOL  </t>
  </si>
  <si>
    <t>mast za oči</t>
  </si>
  <si>
    <t>tuba, 1 po 5 g (1%)</t>
  </si>
  <si>
    <t>1104510</t>
  </si>
  <si>
    <t>C10AA01</t>
  </si>
  <si>
    <t>simvastatin</t>
  </si>
  <si>
    <t>CHOLIPAM</t>
  </si>
  <si>
    <t>1104511</t>
  </si>
  <si>
    <t>20 po 20 mg</t>
  </si>
  <si>
    <t>1104512</t>
  </si>
  <si>
    <t>blister, 30 po 20mg</t>
  </si>
  <si>
    <t>1104513</t>
  </si>
  <si>
    <t>1072613</t>
  </si>
  <si>
    <t>N06AB10</t>
  </si>
  <si>
    <t>escitalopram</t>
  </si>
  <si>
    <t>CIPRALEX</t>
  </si>
  <si>
    <t>Lundbeck A/S</t>
  </si>
  <si>
    <t>Danska</t>
  </si>
  <si>
    <t>1329192</t>
  </si>
  <si>
    <t>J01MA02</t>
  </si>
  <si>
    <t>ciprofloksacin</t>
  </si>
  <si>
    <t>CIPROCINAL</t>
  </si>
  <si>
    <t>1329190</t>
  </si>
  <si>
    <t xml:space="preserve"> blister, 10 po 250 mg</t>
  </si>
  <si>
    <t>1072061</t>
  </si>
  <si>
    <t>N06AB04</t>
  </si>
  <si>
    <t>citalopram</t>
  </si>
  <si>
    <t>CITALEX</t>
  </si>
  <si>
    <t>blister, 20 po 20 mg</t>
  </si>
  <si>
    <t>1072060</t>
  </si>
  <si>
    <t>blister, 50 po 20 mg</t>
  </si>
  <si>
    <t>1072062</t>
  </si>
  <si>
    <t>1072067</t>
  </si>
  <si>
    <t>blister, 50 po 10 mg</t>
  </si>
  <si>
    <t>1329401</t>
  </si>
  <si>
    <t>CITERAL</t>
  </si>
  <si>
    <t>1329400</t>
  </si>
  <si>
    <t>1326228</t>
  </si>
  <si>
    <t>J01FF01</t>
  </si>
  <si>
    <t>klindamicin</t>
  </si>
  <si>
    <t>CLINDAMYCIN-MIP</t>
  </si>
  <si>
    <t>blister, 12 po 600 mg</t>
  </si>
  <si>
    <t>Chephasaar Chem. Pharm.</t>
  </si>
  <si>
    <t>1326226</t>
  </si>
  <si>
    <t>blister, 12 po 300 mg</t>
  </si>
  <si>
    <t>1068551</t>
  </si>
  <si>
    <t>CLOPIDIX</t>
  </si>
  <si>
    <t>1068239</t>
  </si>
  <si>
    <t>CLOPIGAL</t>
  </si>
  <si>
    <t>1070970</t>
  </si>
  <si>
    <t>N05AF05</t>
  </si>
  <si>
    <t>zuklopentiksol</t>
  </si>
  <si>
    <t>CLOPIXOL</t>
  </si>
  <si>
    <t>kontejner za tablete, 50 po 10 mg</t>
  </si>
  <si>
    <t>H. Lundbeck A/S</t>
  </si>
  <si>
    <t>N05AH02</t>
  </si>
  <si>
    <t>klozapin</t>
  </si>
  <si>
    <t>CLOZAPIN SANDOZ</t>
  </si>
  <si>
    <t>50 po 100 mg</t>
  </si>
  <si>
    <t>Salutas Pharma GmbH</t>
  </si>
  <si>
    <t>blister, 50 po 25 mg</t>
  </si>
  <si>
    <t>CLOZAPINE</t>
  </si>
  <si>
    <t xml:space="preserve"> blister, 50 po 100 mg</t>
  </si>
  <si>
    <t>1070963</t>
  </si>
  <si>
    <t>N06AX14</t>
  </si>
  <si>
    <t>tianeptin</t>
  </si>
  <si>
    <t>COAXIL</t>
  </si>
  <si>
    <t>blister, 30 po 12,5 mg</t>
  </si>
  <si>
    <t>Les Laboratoires Servier</t>
  </si>
  <si>
    <t>N04BX02</t>
  </si>
  <si>
    <t>entakapon</t>
  </si>
  <si>
    <t>COMTAN</t>
  </si>
  <si>
    <t xml:space="preserve">film tableta </t>
  </si>
  <si>
    <t>bočica staklena, 30 po 200 mg</t>
  </si>
  <si>
    <t>Novartis Pharmaceuticals UK Ltd.</t>
  </si>
  <si>
    <t>1073191</t>
  </si>
  <si>
    <t>N06BA04</t>
  </si>
  <si>
    <t>metilfenidat</t>
  </si>
  <si>
    <t>CONCERTA</t>
  </si>
  <si>
    <t>bočica, 30 po 36 mg</t>
  </si>
  <si>
    <t>Janssen Pharmaceutica N.V.</t>
  </si>
  <si>
    <t>1073190</t>
  </si>
  <si>
    <t>bočica, 30 po 18 mg</t>
  </si>
  <si>
    <t>1401252</t>
  </si>
  <si>
    <t>C09BA04</t>
  </si>
  <si>
    <t>perindopril, indapamid</t>
  </si>
  <si>
    <t>CO-PRENESSA</t>
  </si>
  <si>
    <t>blister, 30 po (4 mg + 1,25 mg)</t>
  </si>
  <si>
    <t>1401251</t>
  </si>
  <si>
    <t>blister, 30 po (2 mg + 0,625 mg)</t>
  </si>
  <si>
    <t>CORDARONE</t>
  </si>
  <si>
    <t>blister, 30 po 200 mg</t>
  </si>
  <si>
    <t>Sanofi Winthrop Industrie</t>
  </si>
  <si>
    <t>C01DA08</t>
  </si>
  <si>
    <t>izosorbid dinitrat</t>
  </si>
  <si>
    <t xml:space="preserve">CORNILAT  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</si>
  <si>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</si>
  <si>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</si>
  <si>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</si>
  <si>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</si>
  <si>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</si>
  <si>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</si>
  <si>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1107580</t>
  </si>
  <si>
    <t>C07AB02</t>
  </si>
  <si>
    <t>metoprolol</t>
  </si>
  <si>
    <t>CORVITOL</t>
  </si>
  <si>
    <t>blister, 30 po 50 mg</t>
  </si>
  <si>
    <t>Berlin-Chemie AG (Menarini Group)</t>
  </si>
  <si>
    <t>1107582</t>
  </si>
  <si>
    <t>blister, 30 po 100 mg</t>
  </si>
  <si>
    <t>1107673</t>
  </si>
  <si>
    <t>C07AG02</t>
  </si>
  <si>
    <t>karvedilol</t>
  </si>
  <si>
    <t>CORYOL</t>
  </si>
  <si>
    <t>blister, 28 po 6,25 mg</t>
  </si>
  <si>
    <t>Slaviamed d.o.o. u saradnji sa Krka Tovarna Zdravil d.d, Slovenija</t>
  </si>
  <si>
    <t>1107676</t>
  </si>
  <si>
    <t>blister, 28 po 12,5 mg</t>
  </si>
  <si>
    <t>S01ED51</t>
  </si>
  <si>
    <t>dorzolamid, timolol</t>
  </si>
  <si>
    <t>COSOPT</t>
  </si>
  <si>
    <t>bočica, 1 po 5 ml (2% + 0,5%)</t>
  </si>
  <si>
    <t xml:space="preserve">Merck Sharp &amp; Dohme </t>
  </si>
  <si>
    <t>1048781</t>
  </si>
  <si>
    <t>G03FB01</t>
  </si>
  <si>
    <t>norgestrel, estradiol</t>
  </si>
  <si>
    <t>CYCLO-PROGYNOVA</t>
  </si>
  <si>
    <t>1 po 21 (11 belih + 10 smeđih)</t>
  </si>
  <si>
    <t>Schering GmbH &amp; Co. Produktions KG</t>
  </si>
  <si>
    <t>2157101</t>
  </si>
  <si>
    <t>A01AB09</t>
  </si>
  <si>
    <t>mikonazol</t>
  </si>
  <si>
    <t>DAKTANOL</t>
  </si>
  <si>
    <t>oralni gel</t>
  </si>
  <si>
    <t>tuba, 1 po 40 g 2%</t>
  </si>
  <si>
    <t>4157100</t>
  </si>
  <si>
    <t>D01AC02</t>
  </si>
  <si>
    <t>tuba,1 po 30 g 2%</t>
  </si>
  <si>
    <t>C07AA07</t>
  </si>
  <si>
    <t>sotalol</t>
  </si>
  <si>
    <t>DAROB MITE</t>
  </si>
  <si>
    <t>blister, 50 po 80 mg</t>
  </si>
  <si>
    <t>1119220</t>
  </si>
  <si>
    <t>R03DX07</t>
  </si>
  <si>
    <t>roflumilast</t>
  </si>
  <si>
    <t>DAXAS</t>
  </si>
  <si>
    <t>blister, 30 po 500 mcg</t>
  </si>
  <si>
    <t>1139173</t>
  </si>
  <si>
    <t>G04BD07</t>
  </si>
  <si>
    <t>tolterodin</t>
  </si>
  <si>
    <t>DETRUSITOL</t>
  </si>
  <si>
    <t>blister, 28 po 2 mg</t>
  </si>
  <si>
    <t xml:space="preserve"> Italija</t>
  </si>
  <si>
    <t>S01CA01</t>
  </si>
  <si>
    <t>deksametazon, neomicin</t>
  </si>
  <si>
    <t xml:space="preserve">DEXAMETHASON-NEOMYCIN </t>
  </si>
  <si>
    <t>kapi za uši/oči, rastvor</t>
  </si>
  <si>
    <t>bočica staklena, 10 ml (0,1% + 0,35%)</t>
  </si>
  <si>
    <t>deksametazon, gentamicin</t>
  </si>
  <si>
    <t>DEXAMYTREX</t>
  </si>
  <si>
    <t>tuba, 1 po 3 g (0,3 mg/g + 5 mg/g)</t>
  </si>
  <si>
    <t>Dr Gerhard Mann Chem. Pharm. Fabrik GmbH</t>
  </si>
  <si>
    <t>1047143</t>
  </si>
  <si>
    <t>H02AB02</t>
  </si>
  <si>
    <t>deksametazon</t>
  </si>
  <si>
    <t>DEXASON</t>
  </si>
  <si>
    <t>blister, 50 po 0,5 mg</t>
  </si>
  <si>
    <t>1048176</t>
  </si>
  <si>
    <t>G03HB01</t>
  </si>
  <si>
    <t>ciproteron, etinilestradiol</t>
  </si>
  <si>
    <t>DIANE–35</t>
  </si>
  <si>
    <t>blister,1 po 21 (2 mg + 0,035 mg)</t>
  </si>
  <si>
    <t>1042063</t>
  </si>
  <si>
    <t>A10BB09</t>
  </si>
  <si>
    <t>gliklazid</t>
  </si>
  <si>
    <t>DIAPREL MR</t>
  </si>
  <si>
    <t>tableta sa modifikovanim oslobađanjem</t>
  </si>
  <si>
    <t>blister, 30 po 60 mg</t>
  </si>
  <si>
    <t>Les Laboratoires Servier Industrie</t>
  </si>
  <si>
    <t>Irska; Francuska</t>
  </si>
  <si>
    <t>1042161</t>
  </si>
  <si>
    <t>blister, 60 po 60 mg</t>
  </si>
  <si>
    <t>DIAZEPAM</t>
  </si>
  <si>
    <t>C01AA05</t>
  </si>
  <si>
    <t>digoksin</t>
  </si>
  <si>
    <t xml:space="preserve">DILACOR </t>
  </si>
  <si>
    <t>blister, 20 po 0,25 mg</t>
  </si>
  <si>
    <t>1042065</t>
  </si>
  <si>
    <t>DIPRIAN</t>
  </si>
  <si>
    <t>blister, 30 po 80 mg</t>
  </si>
  <si>
    <t>C03AA03</t>
  </si>
  <si>
    <t>hidrohlortiazid</t>
  </si>
  <si>
    <t>DIUNORM</t>
  </si>
  <si>
    <t>blister, 20 po 25 mg</t>
  </si>
  <si>
    <t>1022515</t>
  </si>
  <si>
    <t>J01AA02</t>
  </si>
  <si>
    <t>doksiciklin</t>
  </si>
  <si>
    <t>DOKSICIKLIN</t>
  </si>
  <si>
    <t>blister,  5 po 100 mg</t>
  </si>
  <si>
    <t>1079500</t>
  </si>
  <si>
    <t>N06DA02</t>
  </si>
  <si>
    <t>donepezil</t>
  </si>
  <si>
    <t>DONEPEZIL ALVOGEN</t>
  </si>
  <si>
    <t>1079501</t>
  </si>
  <si>
    <t>1022510</t>
  </si>
  <si>
    <t>DOVICIN</t>
  </si>
  <si>
    <t xml:space="preserve"> 5 po 100 mg</t>
  </si>
  <si>
    <t>1068520</t>
  </si>
  <si>
    <t>B01AC30</t>
  </si>
  <si>
    <t>klopidogrel, acetilsalicilna kiselina</t>
  </si>
  <si>
    <t>DUOPLAVIN</t>
  </si>
  <si>
    <t>blister, 28 po (75 mg + 100 mg)</t>
  </si>
  <si>
    <t>3127425</t>
  </si>
  <si>
    <t>A06AD11</t>
  </si>
  <si>
    <t>laktuloza</t>
  </si>
  <si>
    <t>DUPHALAC</t>
  </si>
  <si>
    <t>oralni rastvor</t>
  </si>
  <si>
    <t>boca plastična, 1 po 500 ml (667 g/l)</t>
  </si>
  <si>
    <t>R03DA04</t>
  </si>
  <si>
    <t>teofilin</t>
  </si>
  <si>
    <t>DUROFILIN</t>
  </si>
  <si>
    <t>kapsula retard</t>
  </si>
  <si>
    <t>blister, 40 po 250 mg</t>
  </si>
  <si>
    <t>blister, 40 po 125 mg</t>
  </si>
  <si>
    <t>9087568</t>
  </si>
  <si>
    <t>N02AB03</t>
  </si>
  <si>
    <t>fentanil</t>
  </si>
  <si>
    <t>DUROGESIC</t>
  </si>
  <si>
    <t>transdermalni flaster</t>
  </si>
  <si>
    <t xml:space="preserve"> 5 po 75 mcg/h (5 po 12,6 mg)</t>
  </si>
  <si>
    <t xml:space="preserve">Janssen Pharmaceutica N.V. </t>
  </si>
  <si>
    <t>5 po 100 mcg/h ( 5 po 16,8 mg )</t>
  </si>
  <si>
    <t>5 po 50 mcg/h ( 5 po 8,4 mg )</t>
  </si>
  <si>
    <t>5 po 25 mcg/h ( 5 po 4,2 mg )</t>
  </si>
  <si>
    <t>1134306</t>
  </si>
  <si>
    <t>G04CB02</t>
  </si>
  <si>
    <t>dutasterid</t>
  </si>
  <si>
    <t>DUTAPROST</t>
  </si>
  <si>
    <t>blister, 30 po 0,5 mg</t>
  </si>
  <si>
    <t>N06DX01</t>
  </si>
  <si>
    <t>memantin</t>
  </si>
  <si>
    <t>EBIXA</t>
  </si>
  <si>
    <t>28 po 10 mg</t>
  </si>
  <si>
    <t>56 po 10 mg</t>
  </si>
  <si>
    <t>1079027</t>
  </si>
  <si>
    <t>blister, 28 po 20 mg</t>
  </si>
  <si>
    <t>N03AG01</t>
  </si>
  <si>
    <t>natrijum valproat</t>
  </si>
  <si>
    <t>EFTIL</t>
  </si>
  <si>
    <t>bočica, 1 po 150 ml (50 mg/ml)</t>
  </si>
  <si>
    <t>Hemofarm a.d. u saradnji sa Sanofi Winthrop Industrie, Francuska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</si>
  <si>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</si>
  <si>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</si>
  <si>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</si>
  <si>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</si>
  <si>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1072628</t>
  </si>
  <si>
    <t>ELICEA</t>
  </si>
  <si>
    <t>blister, 28 po 10mg</t>
  </si>
  <si>
    <t>1072627</t>
  </si>
  <si>
    <t>4159350</t>
  </si>
  <si>
    <t>D11AH02</t>
  </si>
  <si>
    <t>pimekrolimus</t>
  </si>
  <si>
    <t>ELIDEL</t>
  </si>
  <si>
    <t>tuba,1 po 15 g (1%)</t>
  </si>
  <si>
    <t>Novartis Pharma Produktions GmbH; Meda Pharma GmbH &amp; Co. KG</t>
  </si>
  <si>
    <t>Nemačka; Nemačka</t>
  </si>
  <si>
    <t>4153441</t>
  </si>
  <si>
    <t>D07AC13</t>
  </si>
  <si>
    <t>mometazon</t>
  </si>
  <si>
    <t>ELOCOM</t>
  </si>
  <si>
    <t>tuba, 1 po 15 g (0,1%)</t>
  </si>
  <si>
    <t>Schering Plough Labo N.V.</t>
  </si>
  <si>
    <t>4153440</t>
  </si>
  <si>
    <t>1122882</t>
  </si>
  <si>
    <t>A02BC05</t>
  </si>
  <si>
    <t>esomeprazol</t>
  </si>
  <si>
    <t>EMANERA</t>
  </si>
  <si>
    <t>gastrorezistentna kapsula, tvrda</t>
  </si>
  <si>
    <t>blister, 14 po 20 mg</t>
  </si>
  <si>
    <t>Krka Tovarna Zdravil d.d.</t>
  </si>
  <si>
    <t>1122883</t>
  </si>
  <si>
    <t>blister, 7 po 40 mg</t>
  </si>
  <si>
    <t>1122864</t>
  </si>
  <si>
    <t>blister, 14 po 40 mg</t>
  </si>
  <si>
    <t>Pharmanova d.o.o. u saradnji sa Krka Tovarna Zdravil d.d., Slovenija</t>
  </si>
  <si>
    <t>1401082</t>
  </si>
  <si>
    <t>C09BA02</t>
  </si>
  <si>
    <t>enalapril, hidrohlortiazid</t>
  </si>
  <si>
    <t>ENALAPRIL HCT</t>
  </si>
  <si>
    <t>blister, 30 po (20 mg + 12,5 mg)</t>
  </si>
  <si>
    <t>1401083</t>
  </si>
  <si>
    <t>blister, 30 po (20 mg + 6 mg)</t>
  </si>
  <si>
    <t>1103176</t>
  </si>
  <si>
    <t>C09AA02</t>
  </si>
  <si>
    <t>enalapril</t>
  </si>
  <si>
    <t>ENALAPRIL ZDRAVLJE ACTAVIS</t>
  </si>
  <si>
    <t>1103178</t>
  </si>
  <si>
    <t>1103887</t>
  </si>
  <si>
    <t>ENATENS</t>
  </si>
  <si>
    <t>1103888</t>
  </si>
  <si>
    <t>4150250</t>
  </si>
  <si>
    <t>S01AA30</t>
  </si>
  <si>
    <t>bacitracin, neomicin</t>
  </si>
  <si>
    <t xml:space="preserve">ENBECIN </t>
  </si>
  <si>
    <t>tuba, 1 po 5 g (500 + 3300 i.j.)/1 g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</si>
  <si>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</si>
  <si>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</si>
  <si>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</si>
  <si>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</si>
  <si>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</si>
  <si>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</si>
  <si>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</si>
  <si>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</si>
  <si>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1084305</t>
  </si>
  <si>
    <t>N03AX16</t>
  </si>
  <si>
    <t>pregabalin</t>
  </si>
  <si>
    <t>EPIKA</t>
  </si>
  <si>
    <t>blister, 60 po 150mg</t>
  </si>
  <si>
    <t>1084300</t>
  </si>
  <si>
    <t>1084302</t>
  </si>
  <si>
    <t>blister, 60 po 75mg</t>
  </si>
  <si>
    <t>N03AX14</t>
  </si>
  <si>
    <t>levetiracetam</t>
  </si>
  <si>
    <t>EPILEV</t>
  </si>
  <si>
    <t>blister, 60 po 1000 mg</t>
  </si>
  <si>
    <t>blister, 60 po 500 mg</t>
  </si>
  <si>
    <t>blister, 60 po 250 mg</t>
  </si>
  <si>
    <t>1325153</t>
  </si>
  <si>
    <t>J01FA01</t>
  </si>
  <si>
    <t>eritromicin</t>
  </si>
  <si>
    <t>ERITROMICIN</t>
  </si>
  <si>
    <t>20 po 500 mg</t>
  </si>
  <si>
    <t>1325152</t>
  </si>
  <si>
    <t>blister, 20 po 250 mg</t>
  </si>
  <si>
    <t>1103151</t>
  </si>
  <si>
    <t>C09CA01</t>
  </si>
  <si>
    <t>losartan</t>
  </si>
  <si>
    <t>ERYNORM</t>
  </si>
  <si>
    <t>blister, 28 po 100 mg</t>
  </si>
  <si>
    <t>1103150</t>
  </si>
  <si>
    <t>1401560</t>
  </si>
  <si>
    <t>C09DA01</t>
  </si>
  <si>
    <t>losartan, hidrohlortiazid</t>
  </si>
  <si>
    <t>ERYNORM PLUS</t>
  </si>
  <si>
    <t>blister, 28 po (50 mg+12,5 mg)</t>
  </si>
  <si>
    <t>N07BB01</t>
  </si>
  <si>
    <t>disulfiram</t>
  </si>
  <si>
    <t xml:space="preserve">ESPERAL </t>
  </si>
  <si>
    <t xml:space="preserve"> 20 po 500 mg</t>
  </si>
  <si>
    <t>Sofarimex-Industria Quimica E Farmaceutica; Chinoin Pharmaceutical and Chemical Works Co. Ltd.</t>
  </si>
  <si>
    <t>Portugalija; Mađarska</t>
  </si>
  <si>
    <t>L01XX11</t>
  </si>
  <si>
    <t>estramustin</t>
  </si>
  <si>
    <t>ESTRACYT ◊</t>
  </si>
  <si>
    <t>100 po 140 mg</t>
  </si>
  <si>
    <t>1040230</t>
  </si>
  <si>
    <t>H03AA01</t>
  </si>
  <si>
    <t>levotiroksin natrijum</t>
  </si>
  <si>
    <t>EUTHYROX</t>
  </si>
  <si>
    <t xml:space="preserve"> 50 po 25 mcg</t>
  </si>
  <si>
    <t>Merck KGaA</t>
  </si>
  <si>
    <t>N06DA03</t>
  </si>
  <si>
    <t>rivastigmin</t>
  </si>
  <si>
    <t>EXELON</t>
  </si>
  <si>
    <t>blister, 28 po 4,5 mg</t>
  </si>
  <si>
    <t>Novartis Farmaceutica S.A.</t>
  </si>
  <si>
    <t>Španija</t>
  </si>
  <si>
    <t>blister, 28 po 3 mg</t>
  </si>
  <si>
    <t>blister, 28 po 6 mg</t>
  </si>
  <si>
    <t>blister, 28 po 1,5 mg</t>
  </si>
  <si>
    <t>9088226</t>
  </si>
  <si>
    <t>vrećica, 30 po 1 kom, 9,5 mg/24 h</t>
  </si>
  <si>
    <t>Novartis Pharma Stein AG</t>
  </si>
  <si>
    <t>9088225</t>
  </si>
  <si>
    <t>vrećica, 30 po 1 kom, 4,6 mg/24 h</t>
  </si>
  <si>
    <t>1063115</t>
  </si>
  <si>
    <t>B01AA03</t>
  </si>
  <si>
    <t>varfarin</t>
  </si>
  <si>
    <t xml:space="preserve">FARIN </t>
  </si>
  <si>
    <t>1039331</t>
  </si>
  <si>
    <t>L02BG04</t>
  </si>
  <si>
    <t>letrozol</t>
  </si>
  <si>
    <t>FEMOZOL</t>
  </si>
  <si>
    <t>1104232</t>
  </si>
  <si>
    <t>C10AB05</t>
  </si>
  <si>
    <t>fenofibrat</t>
  </si>
  <si>
    <t>FENOLIP</t>
  </si>
  <si>
    <t>blister, 30 po 160 mg</t>
  </si>
  <si>
    <t>1060072</t>
  </si>
  <si>
    <t>B03AB05</t>
  </si>
  <si>
    <t>gvožđe III hidroksid polimaltozni kompleks</t>
  </si>
  <si>
    <t>FERRUM SANDOZ</t>
  </si>
  <si>
    <t>30 po 100 mg</t>
  </si>
  <si>
    <t xml:space="preserve">Lek farmacevtska družba d.d. </t>
  </si>
  <si>
    <t>3060073</t>
  </si>
  <si>
    <t>1 po 100 ml (50 mg/5 ml)</t>
  </si>
  <si>
    <t>Lek farmacevtska družba d.d. u saradnji sa Vifor Inc, Švajcarska</t>
  </si>
  <si>
    <t>1134212</t>
  </si>
  <si>
    <t>FINASTERID PHARMAS</t>
  </si>
  <si>
    <t>FINASTERID TEVA</t>
  </si>
  <si>
    <t>R03BA05</t>
  </si>
  <si>
    <t>flutikazon</t>
  </si>
  <si>
    <t>FLIXOTIDE</t>
  </si>
  <si>
    <t xml:space="preserve">suspenzija za inhalaciju pod pritiskom </t>
  </si>
  <si>
    <t>kontejner pod pritiskom, 1 po 60 doza (125 mcg/1 doza)</t>
  </si>
  <si>
    <t>kontejner pod pritiskom, 1 po 60 doza (250 mcg/1 doza)</t>
  </si>
  <si>
    <t>flutikazon propionate</t>
  </si>
  <si>
    <t>kontejner pod pritiskom, 1 po 120 doza (50 mcg/1 doza)</t>
  </si>
  <si>
    <t>N05CD08</t>
  </si>
  <si>
    <t>midazolam</t>
  </si>
  <si>
    <t>FLORMIDAL</t>
  </si>
  <si>
    <t>30 po 15 mg</t>
  </si>
  <si>
    <t>Galenika a.d. u saradnji sa F.Hoffmann-La Roche Ltd, Švajcarska</t>
  </si>
  <si>
    <t>S01AX11</t>
  </si>
  <si>
    <t>ofloksacin</t>
  </si>
  <si>
    <t>FLOXAL</t>
  </si>
  <si>
    <t>1 po 3 g (3 mg/g)</t>
  </si>
  <si>
    <t>1 po 5 ml (3 mg/ml)</t>
  </si>
  <si>
    <t>1327355</t>
  </si>
  <si>
    <t>J02AC01</t>
  </si>
  <si>
    <t>flukonazol</t>
  </si>
  <si>
    <t>FLUCONAL</t>
  </si>
  <si>
    <t>blister, 7 po 50 mg</t>
  </si>
  <si>
    <t>1327356</t>
  </si>
  <si>
    <t>1327400</t>
  </si>
  <si>
    <t>FLUKOZOL</t>
  </si>
  <si>
    <t>kontejner, 1 po 150 mg</t>
  </si>
  <si>
    <t>1327401</t>
  </si>
  <si>
    <t>N06AB03</t>
  </si>
  <si>
    <t>fluoksetin</t>
  </si>
  <si>
    <t>FLUNIRIN</t>
  </si>
  <si>
    <t>FLUNISAN</t>
  </si>
  <si>
    <t>1072920</t>
  </si>
  <si>
    <t>FLUSETIN</t>
  </si>
  <si>
    <t>film tablete</t>
  </si>
  <si>
    <t>blister, 20 po 20mg</t>
  </si>
  <si>
    <t>Bosnalijek D.D.</t>
  </si>
  <si>
    <t>1037200</t>
  </si>
  <si>
    <t>L02BB01</t>
  </si>
  <si>
    <t>flutamid</t>
  </si>
  <si>
    <t>FLUTASIN</t>
  </si>
  <si>
    <t>90 po 250 mg</t>
  </si>
  <si>
    <t>S.C. Sindan-Pharma S.R.L.</t>
  </si>
  <si>
    <t>Rumunija</t>
  </si>
  <si>
    <t>1061050</t>
  </si>
  <si>
    <t>B03BB01</t>
  </si>
  <si>
    <t>folna kiselina</t>
  </si>
  <si>
    <t>FOLACIN</t>
  </si>
  <si>
    <t>fiola, 20 po 5 mg</t>
  </si>
  <si>
    <t>Jadran Galenski Laboratorij d.d.</t>
  </si>
  <si>
    <t>1061021</t>
  </si>
  <si>
    <t>FOLKIS</t>
  </si>
  <si>
    <t>1061040</t>
  </si>
  <si>
    <t>FOLNAK</t>
  </si>
  <si>
    <t>M.D. Nini d.o.o.</t>
  </si>
  <si>
    <t>1329456</t>
  </si>
  <si>
    <t>J01MA12</t>
  </si>
  <si>
    <t>levofloksacin</t>
  </si>
  <si>
    <t>FORTECA</t>
  </si>
  <si>
    <t>1329455</t>
  </si>
  <si>
    <t>0040240</t>
  </si>
  <si>
    <t>H05AA02</t>
  </si>
  <si>
    <t>teriparatid</t>
  </si>
  <si>
    <t>FORTEO</t>
  </si>
  <si>
    <t>rastvor za injekciju, pen sa uloškom</t>
  </si>
  <si>
    <t xml:space="preserve"> 28 doza po 20 mcg/80 mcl</t>
  </si>
  <si>
    <t>Lilly France S.A.S.</t>
  </si>
  <si>
    <t>1059121</t>
  </si>
  <si>
    <t>M05BB03</t>
  </si>
  <si>
    <t>alendronska kiselina, holekalciferol</t>
  </si>
  <si>
    <t>FOSAVANCE</t>
  </si>
  <si>
    <t>blister, 4 po (70 mg + 5600 i.j.)</t>
  </si>
  <si>
    <t>Merck Sharp &amp; Dohme S.P.A.</t>
  </si>
  <si>
    <t>C09AA09</t>
  </si>
  <si>
    <t>fosinopril</t>
  </si>
  <si>
    <t>FOSINOPRIL-TEVA</t>
  </si>
  <si>
    <t>Teva Pharmaceutical Industries Ltd.; Teva Operations Poland SP.Z.O.O.</t>
  </si>
  <si>
    <t>Izrael</t>
  </si>
  <si>
    <t>7114246</t>
  </si>
  <si>
    <t>R03AK07</t>
  </si>
  <si>
    <t>beklometazon, formoterol</t>
  </si>
  <si>
    <t>FOSTER</t>
  </si>
  <si>
    <t>kontejner pod pritiskom sa ventilom za doziranje, 1 po 180 doza (100 mcg/doza + 6 mcg/doza)</t>
  </si>
  <si>
    <t>Chiesi Pharmaceuticals GmbH</t>
  </si>
  <si>
    <t>Austrija</t>
  </si>
  <si>
    <t>1325611</t>
  </si>
  <si>
    <t>J01FA09</t>
  </si>
  <si>
    <t>klaritromicin</t>
  </si>
  <si>
    <t>FROMILID</t>
  </si>
  <si>
    <t>blister, 14 po 500 mg</t>
  </si>
  <si>
    <t>1325651</t>
  </si>
  <si>
    <t>FROMILID UNO</t>
  </si>
  <si>
    <t>blister, 7 po 500 mg</t>
  </si>
  <si>
    <t>1325653</t>
  </si>
  <si>
    <t>N03AF01</t>
  </si>
  <si>
    <t>karbamazepin</t>
  </si>
  <si>
    <t>GALEPSIN</t>
  </si>
  <si>
    <t xml:space="preserve"> blister, 50 po 200 mg</t>
  </si>
  <si>
    <t>R06AX17</t>
  </si>
  <si>
    <t>ketotifen</t>
  </si>
  <si>
    <t>GALITIFEN</t>
  </si>
  <si>
    <t>1 po 100 ml (1 mg/5 ml)</t>
  </si>
  <si>
    <t>7099090</t>
  </si>
  <si>
    <t>timolol, bimatoprost</t>
  </si>
  <si>
    <t>GANFORT</t>
  </si>
  <si>
    <t>bočica sa kapljkom, 1 po 3 ml (5 mg/ml + 300 mcg/ml)</t>
  </si>
  <si>
    <t>0044241</t>
  </si>
  <si>
    <t>H01AC01</t>
  </si>
  <si>
    <t>somatropin</t>
  </si>
  <si>
    <t xml:space="preserve">GENOTROPIN </t>
  </si>
  <si>
    <t>prašak i rastvarač za rastvor za injekciju</t>
  </si>
  <si>
    <t xml:space="preserve"> uložak, 5 po 1 ml (5,3 mg/ml)</t>
  </si>
  <si>
    <t>Pfizer Manufacturing Belgium NV</t>
  </si>
  <si>
    <t>0044243</t>
  </si>
  <si>
    <t>uložak, 1 po 1 ml (12 mg/ml)</t>
  </si>
  <si>
    <t>4150400</t>
  </si>
  <si>
    <t>D06AX07</t>
  </si>
  <si>
    <t>gentamicin</t>
  </si>
  <si>
    <t>GENTAMICIN</t>
  </si>
  <si>
    <t>tuba,1 po 15 g  0,1% (1 mg/1 g)</t>
  </si>
  <si>
    <t>S01AA11</t>
  </si>
  <si>
    <t>GENTOKULIN</t>
  </si>
  <si>
    <t>bočica, 1 po 10 ml (0,3%)</t>
  </si>
  <si>
    <t xml:space="preserve">Hemomont d.o.o. </t>
  </si>
  <si>
    <t>Republika Crna Gora</t>
  </si>
  <si>
    <t>6137225</t>
  </si>
  <si>
    <t>G01AF04</t>
  </si>
  <si>
    <t>GINO DAKTANOL</t>
  </si>
  <si>
    <t>vagitorija</t>
  </si>
  <si>
    <t>7 po 200 mg</t>
  </si>
  <si>
    <t>S01ED01</t>
  </si>
  <si>
    <t>timolol</t>
  </si>
  <si>
    <t>GLAUMOL</t>
  </si>
  <si>
    <t>bočica staklena, 1 po 5 ml 0,5%</t>
  </si>
  <si>
    <t>1042070</t>
  </si>
  <si>
    <t xml:space="preserve">GLIORAL </t>
  </si>
  <si>
    <t xml:space="preserve">0341340   </t>
  </si>
  <si>
    <t>H04AA01</t>
  </si>
  <si>
    <t>glukagon</t>
  </si>
  <si>
    <t xml:space="preserve">GLUCAGEN  HYPOKIT </t>
  </si>
  <si>
    <t xml:space="preserve">napunjen injekcioni špric, 1 po 1 mg/1 ml  </t>
  </si>
  <si>
    <t>Novo Nordisk A/S</t>
  </si>
  <si>
    <t>1043107</t>
  </si>
  <si>
    <t>A10BA02</t>
  </si>
  <si>
    <t>metformin</t>
  </si>
  <si>
    <t>GLUCOPHAGE</t>
  </si>
  <si>
    <t>30 po 1000 mg</t>
  </si>
  <si>
    <t>Merck Sante S.A.S; Merck S.L.; Merck KGaA; Merck KGaA &amp; Co. WERK SPITTAL</t>
  </si>
  <si>
    <t>Francuska; Španija; Nemačka; Austrija</t>
  </si>
  <si>
    <t>1043106</t>
  </si>
  <si>
    <t>blister, 50 po 500 mg</t>
  </si>
  <si>
    <t>1043062</t>
  </si>
  <si>
    <t>GLUFORMIN</t>
  </si>
  <si>
    <t>blister, 30 po 1000 mg</t>
  </si>
  <si>
    <t>1043060</t>
  </si>
  <si>
    <t>blister, 30 po 500 mg</t>
  </si>
  <si>
    <t>N05AD01</t>
  </si>
  <si>
    <t>haloperidol</t>
  </si>
  <si>
    <t>HALOPERIDOL</t>
  </si>
  <si>
    <t>blister, 25 po 2 mg</t>
  </si>
  <si>
    <t xml:space="preserve">HALOPERIDOL </t>
  </si>
  <si>
    <t>plastična bočica,  25 po 2 mg</t>
  </si>
  <si>
    <t>1060140</t>
  </si>
  <si>
    <t>B03AA02</t>
  </si>
  <si>
    <t>gvožđe II fumarat</t>
  </si>
  <si>
    <t>HEFEROL</t>
  </si>
  <si>
    <t>blister, 30 po 350 mg</t>
  </si>
  <si>
    <t>1103732</t>
  </si>
  <si>
    <t>C09AA06</t>
  </si>
  <si>
    <t>kvinapril</t>
  </si>
  <si>
    <t>HEMOKVIN</t>
  </si>
  <si>
    <t>Hemofarm a.d. u saradnji sa Pfizer H.C.P Corporation, USA</t>
  </si>
  <si>
    <t>1103731</t>
  </si>
  <si>
    <t>1401030</t>
  </si>
  <si>
    <t>C09BA06</t>
  </si>
  <si>
    <t>kvinapril, hidrohlortiazid</t>
  </si>
  <si>
    <t>HEMOKVIN PLUS</t>
  </si>
  <si>
    <t>blister, 20 po (20 mg + 12,5 mg)</t>
  </si>
  <si>
    <t>1325480</t>
  </si>
  <si>
    <t>J01FA10</t>
  </si>
  <si>
    <t>azitromicin</t>
  </si>
  <si>
    <t>HEMOMYCIN</t>
  </si>
  <si>
    <t>blister, 6 po 250 mg</t>
  </si>
  <si>
    <t>1325482</t>
  </si>
  <si>
    <t>blister, 3 po 500 mg</t>
  </si>
  <si>
    <t>3325482</t>
  </si>
  <si>
    <t>bočica staklena, 1 po 30 ml (200 mg/5 ml)</t>
  </si>
  <si>
    <t>3325483</t>
  </si>
  <si>
    <t>bočica staklena, 1 po 20 ml (100 mg/5 ml)</t>
  </si>
  <si>
    <t>C03EA01</t>
  </si>
  <si>
    <t>hidrohlortiazid, amilorid</t>
  </si>
  <si>
    <t>HEMOPRES</t>
  </si>
  <si>
    <t>blister, 40 po (50 mg + 5 mg)</t>
  </si>
  <si>
    <t>1104556</t>
  </si>
  <si>
    <t>HIPOLIP</t>
  </si>
  <si>
    <t>1104555</t>
  </si>
  <si>
    <t>1104790</t>
  </si>
  <si>
    <t>1104557</t>
  </si>
  <si>
    <t>HLORAMFENIKOL ALKALOID</t>
  </si>
  <si>
    <t>1104611</t>
  </si>
  <si>
    <t>HOLLESTA</t>
  </si>
  <si>
    <t>1104610</t>
  </si>
  <si>
    <t>1104612</t>
  </si>
  <si>
    <t>0041507</t>
  </si>
  <si>
    <t>A10AB04</t>
  </si>
  <si>
    <t>insulin lispro</t>
  </si>
  <si>
    <t>HUMALOG</t>
  </si>
  <si>
    <t xml:space="preserve">Lilly France S.A.S.; Eli Lilly Italia S.P.A. </t>
  </si>
  <si>
    <t>0041502</t>
  </si>
  <si>
    <t>A10AD04</t>
  </si>
  <si>
    <t>HUMALOG MIX 25</t>
  </si>
  <si>
    <t>suspenzija za injekciju u ulošku</t>
  </si>
  <si>
    <t>uložak, 5 po 3 ml (100 i.j/1 ml)</t>
  </si>
  <si>
    <t>Lilly France S.A.S.; Eli Lilly Italia S.P.A.</t>
  </si>
  <si>
    <t>0041503</t>
  </si>
  <si>
    <t>HUMALOG MIX 50</t>
  </si>
  <si>
    <t>0041427</t>
  </si>
  <si>
    <t>A10AD01</t>
  </si>
  <si>
    <t xml:space="preserve">insulin humani </t>
  </si>
  <si>
    <t>HUMULIN M3</t>
  </si>
  <si>
    <t>5 po 3 ml (100 i.j./ml)</t>
  </si>
  <si>
    <t>0041428</t>
  </si>
  <si>
    <t>A10AC01</t>
  </si>
  <si>
    <t>HUMULIN NPH</t>
  </si>
  <si>
    <t>0041425</t>
  </si>
  <si>
    <t>HUMULIN R</t>
  </si>
  <si>
    <t>4152075</t>
  </si>
  <si>
    <t>D07AA02</t>
  </si>
  <si>
    <t>hidrkortizon (kortizol)</t>
  </si>
  <si>
    <t>HYDROCORTISON</t>
  </si>
  <si>
    <t>tuba,1 po 5 g 2,5%</t>
  </si>
  <si>
    <t>S01BA02</t>
  </si>
  <si>
    <t>hidrokortizon</t>
  </si>
  <si>
    <t>3162325</t>
  </si>
  <si>
    <t>IBALGIN BABY</t>
  </si>
  <si>
    <t>bočica, 1 po 100 ml (100 mg/5 ml)</t>
  </si>
  <si>
    <t>Zentiva K.S.</t>
  </si>
  <si>
    <t>Češka</t>
  </si>
  <si>
    <t>1059090</t>
  </si>
  <si>
    <t>IBANDRONAT PHARMAS</t>
  </si>
  <si>
    <t>L04AX01</t>
  </si>
  <si>
    <t>azatioprin</t>
  </si>
  <si>
    <t xml:space="preserve">IMURAN </t>
  </si>
  <si>
    <t xml:space="preserve"> 100 po 50 mg</t>
  </si>
  <si>
    <t>Excella GmbH</t>
  </si>
  <si>
    <t>C03BA11</t>
  </si>
  <si>
    <t>indapamid</t>
  </si>
  <si>
    <t>INDAPRES SR</t>
  </si>
  <si>
    <t>7099200</t>
  </si>
  <si>
    <t>S01BC01</t>
  </si>
  <si>
    <t>indometacin</t>
  </si>
  <si>
    <t>INDOCOLLYRE</t>
  </si>
  <si>
    <t>1 po 5 ml (1 mg/ml)</t>
  </si>
  <si>
    <t>Laboratoire Chauvin S.A.; Dr Gerhard Mann, Chem. - Pharm. Fabrik GMBH</t>
  </si>
  <si>
    <t>Francuska; Nemačka</t>
  </si>
  <si>
    <t>1401401</t>
  </si>
  <si>
    <t>C09BA08</t>
  </si>
  <si>
    <t>cilazapril, hidrohlortiazid</t>
  </si>
  <si>
    <t>INHIBACE PLUS</t>
  </si>
  <si>
    <t>blister, 28 po (5 mg + 12,5 mg)</t>
  </si>
  <si>
    <t>0041557</t>
  </si>
  <si>
    <t>insulin srednje dugog dejstva, humani (izofan)</t>
  </si>
  <si>
    <t>INSULATARD  PENFILL</t>
  </si>
  <si>
    <t>(za Novopen) 5 po 3 ml (100 i.j./ml)</t>
  </si>
  <si>
    <t>0041564</t>
  </si>
  <si>
    <t>humani insulin</t>
  </si>
  <si>
    <t>INSUMAN BAZAL SOLOSTAR</t>
  </si>
  <si>
    <t>suspenzija za injekciju, pen sa uloškom</t>
  </si>
  <si>
    <t>5 po 3 ml (100 i.j./ml )</t>
  </si>
  <si>
    <t>0041565</t>
  </si>
  <si>
    <t xml:space="preserve">INSUMAN COMB 25 SOLOSTAR </t>
  </si>
  <si>
    <t>0041563</t>
  </si>
  <si>
    <t>INSUMAN RAPID SOLOSTAR</t>
  </si>
  <si>
    <t>1103401</t>
  </si>
  <si>
    <t>C09CA04</t>
  </si>
  <si>
    <t>irbesartan</t>
  </si>
  <si>
    <t>IRBENIDA</t>
  </si>
  <si>
    <t>blister, 30 po 150 mg</t>
  </si>
  <si>
    <t>1103403</t>
  </si>
  <si>
    <t>blister, 30 po 300 mg</t>
  </si>
  <si>
    <t>1401663</t>
  </si>
  <si>
    <t>C09DA04</t>
  </si>
  <si>
    <t>irbesartan, hidrohlortiazid</t>
  </si>
  <si>
    <t>IRBENIDA PLUS</t>
  </si>
  <si>
    <t>blister, 30 po (300 mg + 12,5 mg)</t>
  </si>
  <si>
    <t>1401662</t>
  </si>
  <si>
    <t>blister, 30 po (150 mg + 12,5 mg)</t>
  </si>
  <si>
    <t>1401923</t>
  </si>
  <si>
    <t>C09BA03</t>
  </si>
  <si>
    <t>lizinopril, hidrohlortiazid</t>
  </si>
  <si>
    <t>IRUZID</t>
  </si>
  <si>
    <t>blister, 30 po (20 mg + 25 mg)</t>
  </si>
  <si>
    <t>1401922</t>
  </si>
  <si>
    <t>blister, 30 po (10 mg + 12,5 mg)</t>
  </si>
  <si>
    <t>1102471</t>
  </si>
  <si>
    <t>C01DA14</t>
  </si>
  <si>
    <t>izosorbid mononitrat</t>
  </si>
  <si>
    <t>ISOCARD</t>
  </si>
  <si>
    <t>blister, 50 po 60</t>
  </si>
  <si>
    <t>ISOSORB RETARD</t>
  </si>
  <si>
    <t>kapsula sa produženim oslobađanjem, tvrda</t>
  </si>
  <si>
    <t>blister,  60 po 20 mg</t>
  </si>
  <si>
    <t>1402721</t>
  </si>
  <si>
    <t>C08DA01</t>
  </si>
  <si>
    <t>verapamil</t>
  </si>
  <si>
    <t xml:space="preserve">IZOPAMIL </t>
  </si>
  <si>
    <t xml:space="preserve"> blister, 45 po 80 mg</t>
  </si>
  <si>
    <t>1087710</t>
  </si>
  <si>
    <t>N02AA03</t>
  </si>
  <si>
    <t>hidromorfon</t>
  </si>
  <si>
    <t>JURNISTA</t>
  </si>
  <si>
    <t>14 po 16 mg</t>
  </si>
  <si>
    <t>28 po 32 mg</t>
  </si>
  <si>
    <t>1087711</t>
  </si>
  <si>
    <t>blister, 14 po 8 mg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</si>
  <si>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</si>
  <si>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</si>
  <si>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</si>
  <si>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</si>
  <si>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</si>
  <si>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</si>
  <si>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1327402</t>
  </si>
  <si>
    <t>J02AC02</t>
  </si>
  <si>
    <t>itrakonazol</t>
  </si>
  <si>
    <t>KANAZOL</t>
  </si>
  <si>
    <t>kontejner plastični,10 po 100 mg</t>
  </si>
  <si>
    <t xml:space="preserve">KARBAPIN </t>
  </si>
  <si>
    <t>blister,  50 po 200 mg</t>
  </si>
  <si>
    <t>1107625</t>
  </si>
  <si>
    <t>KARVILEKS</t>
  </si>
  <si>
    <t>1107833</t>
  </si>
  <si>
    <t>KARVOL</t>
  </si>
  <si>
    <t>1107834</t>
  </si>
  <si>
    <t>1084750</t>
  </si>
  <si>
    <t>N03AX12</t>
  </si>
  <si>
    <t>gabapentin</t>
  </si>
  <si>
    <t>KATENA</t>
  </si>
  <si>
    <t>blister, 50 po 300 mg</t>
  </si>
  <si>
    <t>1103220</t>
  </si>
  <si>
    <t>C09AA01</t>
  </si>
  <si>
    <t>kaptopril</t>
  </si>
  <si>
    <t>KATOPIL</t>
  </si>
  <si>
    <t xml:space="preserve"> 40 po 25 mg</t>
  </si>
  <si>
    <t>1103222</t>
  </si>
  <si>
    <t xml:space="preserve"> 40 po 50 mg</t>
  </si>
  <si>
    <t>1084822</t>
  </si>
  <si>
    <t>KEPPRA</t>
  </si>
  <si>
    <t>UCB Pharma SA</t>
  </si>
  <si>
    <t>1084820</t>
  </si>
  <si>
    <t>1084821</t>
  </si>
  <si>
    <t>3084823</t>
  </si>
  <si>
    <t>bočica staklena, 1 po 300 ml (100 mg/ml)</t>
  </si>
  <si>
    <t>Nextpharma SAS</t>
  </si>
  <si>
    <t>1124301</t>
  </si>
  <si>
    <t>A03FA01</t>
  </si>
  <si>
    <t>metoklopramid</t>
  </si>
  <si>
    <t xml:space="preserve">KLOMETOL  </t>
  </si>
  <si>
    <t>3124300</t>
  </si>
  <si>
    <t>bočica od tamnog stakla, 1 po 100 ml (5 mg/5 ml)</t>
  </si>
  <si>
    <t>1084255</t>
  </si>
  <si>
    <t>N03AE01</t>
  </si>
  <si>
    <t>klonazepam</t>
  </si>
  <si>
    <t>KLONAZEPAM</t>
  </si>
  <si>
    <t>1121152</t>
  </si>
  <si>
    <t>A09AA02</t>
  </si>
  <si>
    <t>pankreatin</t>
  </si>
  <si>
    <t>KREON 10 000</t>
  </si>
  <si>
    <t>kontejener plastični, 100 po 150 mg</t>
  </si>
  <si>
    <t>1121154</t>
  </si>
  <si>
    <t>KREON 25 000</t>
  </si>
  <si>
    <t xml:space="preserve">kontejner plastični, 50 po 300 mg </t>
  </si>
  <si>
    <t>1121155</t>
  </si>
  <si>
    <t xml:space="preserve">kontejner plastični, 100 po 300 mg </t>
  </si>
  <si>
    <t>1121153</t>
  </si>
  <si>
    <t xml:space="preserve">kontejner plastični, 20 po 300 mg </t>
  </si>
  <si>
    <t>1121157</t>
  </si>
  <si>
    <t>KREON 40 000</t>
  </si>
  <si>
    <t>kontejener plastični, 50 po 400 mg</t>
  </si>
  <si>
    <t>N05BA12</t>
  </si>
  <si>
    <t>alprazolam</t>
  </si>
  <si>
    <t>KSALOL</t>
  </si>
  <si>
    <t>blister, 30 po 0,25 mg</t>
  </si>
  <si>
    <t xml:space="preserve"> blister, 30 po 0,50 mg</t>
  </si>
  <si>
    <t xml:space="preserve"> blister, 30 po 1 mg</t>
  </si>
  <si>
    <t>1401055</t>
  </si>
  <si>
    <t>KVINAPRIL/HIDROHLORTIAZID</t>
  </si>
  <si>
    <t>blister, 28 po (20 mg + 12,5 mg)</t>
  </si>
  <si>
    <t>Teva Pharmaceutical Works Private Ltd. Company</t>
  </si>
  <si>
    <t>3127426</t>
  </si>
  <si>
    <t>LAKTULOZA</t>
  </si>
  <si>
    <t>boca, 1 po 500 ml (66,7 g/100 ml)</t>
  </si>
  <si>
    <t>N03AX09</t>
  </si>
  <si>
    <t>lamotrigin</t>
  </si>
  <si>
    <t>LAMAL</t>
  </si>
  <si>
    <t>1084780</t>
  </si>
  <si>
    <t>LAMECT</t>
  </si>
  <si>
    <t>1084781</t>
  </si>
  <si>
    <t>1084782</t>
  </si>
  <si>
    <t>LAMICTAL</t>
  </si>
  <si>
    <t>LAMOTRAL</t>
  </si>
  <si>
    <t>7099001</t>
  </si>
  <si>
    <t>S01EE01</t>
  </si>
  <si>
    <t>latanoprost</t>
  </si>
  <si>
    <t>LANOPROGAL</t>
  </si>
  <si>
    <t>bočica sa kapaljkom, 1 po 2,5 ml (50 mcg/ml)</t>
  </si>
  <si>
    <t xml:space="preserve">Galenika a.d. </t>
  </si>
  <si>
    <t>0041555</t>
  </si>
  <si>
    <t>A10AE04</t>
  </si>
  <si>
    <t>insulin glargin</t>
  </si>
  <si>
    <t>LANTUS SOLOSTAR</t>
  </si>
  <si>
    <t>N05AA01</t>
  </si>
  <si>
    <t>hlorpromazin</t>
  </si>
  <si>
    <t>LARGACTIL</t>
  </si>
  <si>
    <t>plastična fiola, 50 po 25 mg</t>
  </si>
  <si>
    <t>1400142</t>
  </si>
  <si>
    <t>C03CA01</t>
  </si>
  <si>
    <t>furosemid</t>
  </si>
  <si>
    <t>LASIX</t>
  </si>
  <si>
    <t xml:space="preserve"> film tableta</t>
  </si>
  <si>
    <t>blister 12x40mg</t>
  </si>
  <si>
    <t xml:space="preserve">Sanofi Winthrop Industrie </t>
  </si>
  <si>
    <t>L01CB01</t>
  </si>
  <si>
    <t>etopozid</t>
  </si>
  <si>
    <t>LASTET CAP.100</t>
  </si>
  <si>
    <t>blister, 10 po 100 mg</t>
  </si>
  <si>
    <t>Nippon Kayaku Co. Ltd.</t>
  </si>
  <si>
    <t>Japan</t>
  </si>
  <si>
    <t>LASTET CAP.25</t>
  </si>
  <si>
    <t>blister, 40 po 25 mg</t>
  </si>
  <si>
    <t>LASTET CAP.50</t>
  </si>
  <si>
    <t>blister, 20 po 50 mg</t>
  </si>
  <si>
    <t>1072625</t>
  </si>
  <si>
    <t>LATA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</si>
  <si>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</si>
  <si>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</si>
  <si>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</si>
  <si>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</si>
  <si>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</si>
  <si>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</si>
  <si>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1135240</t>
  </si>
  <si>
    <t>G03AA07</t>
  </si>
  <si>
    <t>levonorgestrel, etinilestradiol</t>
  </si>
  <si>
    <t>LEGRAVAN</t>
  </si>
  <si>
    <t>blister, 1 po 21 (0,15 mg + 0,03 mg)</t>
  </si>
  <si>
    <t>LEPONEX</t>
  </si>
  <si>
    <t>blister, 50 po 100 mg</t>
  </si>
  <si>
    <t xml:space="preserve"> blister, 50 po 25 mg</t>
  </si>
  <si>
    <t>0041550</t>
  </si>
  <si>
    <t>A10AE05</t>
  </si>
  <si>
    <t>insulin detemir</t>
  </si>
  <si>
    <t>LEVEMIR FLEXPEN</t>
  </si>
  <si>
    <t>pen sa uloškom, 5 po 3 ml (100 i.j./1 ml )</t>
  </si>
  <si>
    <t>1329371</t>
  </si>
  <si>
    <t>LEVOMAX</t>
  </si>
  <si>
    <t>1329105</t>
  </si>
  <si>
    <t>LEVOXA</t>
  </si>
  <si>
    <t>1329104</t>
  </si>
  <si>
    <t>1071626</t>
  </si>
  <si>
    <t>LEXILIUM</t>
  </si>
  <si>
    <t>Alkaloid a.d. u saradnji sa F. Hoffmann-La Roche Ltd.</t>
  </si>
  <si>
    <t>1071624</t>
  </si>
  <si>
    <t>1042830</t>
  </si>
  <si>
    <t>LIMERAL</t>
  </si>
  <si>
    <t>1042832</t>
  </si>
  <si>
    <t>1042831</t>
  </si>
  <si>
    <t>1042833</t>
  </si>
  <si>
    <t>1042834</t>
  </si>
  <si>
    <t>blister, 30 po 6 mg</t>
  </si>
  <si>
    <t>1135300</t>
  </si>
  <si>
    <t>G03AA10</t>
  </si>
  <si>
    <t>gestoden, etinilestradiol</t>
  </si>
  <si>
    <t>LINDYNETTE 20</t>
  </si>
  <si>
    <t>blister, 1 po 21 (75 mcg + 20 mcg)</t>
  </si>
  <si>
    <t>Gedeon Richter PLC</t>
  </si>
  <si>
    <t>1104470</t>
  </si>
  <si>
    <t>C10AB08</t>
  </si>
  <si>
    <t>ciprofibrat</t>
  </si>
  <si>
    <t xml:space="preserve">LIPANOR </t>
  </si>
  <si>
    <t>Sanofi-Synthelabo Group</t>
  </si>
  <si>
    <t>1103884</t>
  </si>
  <si>
    <t>C09BB03</t>
  </si>
  <si>
    <t>lizinopril, amlodipin</t>
  </si>
  <si>
    <t>LISONORM</t>
  </si>
  <si>
    <t>blister, 30 po (10 mg + 5 mg)</t>
  </si>
  <si>
    <t>1103785</t>
  </si>
  <si>
    <t>blister, 30 po (20 mg + 5 mg)</t>
  </si>
  <si>
    <t>1103455</t>
  </si>
  <si>
    <t>LISONORM FORTE</t>
  </si>
  <si>
    <t>blister, 30 po (20 mg + 10 mg)</t>
  </si>
  <si>
    <t>L01XX05</t>
  </si>
  <si>
    <t>hidroksikarbamid</t>
  </si>
  <si>
    <t>LITALIR ◊</t>
  </si>
  <si>
    <t>bočica, 100 po 500 mg</t>
  </si>
  <si>
    <t>Corden Pharma Latina S.P.A</t>
  </si>
  <si>
    <t>1103865</t>
  </si>
  <si>
    <t>C09AA03</t>
  </si>
  <si>
    <t>lizinopril</t>
  </si>
  <si>
    <t>LIZOPRIL</t>
  </si>
  <si>
    <t>1103866</t>
  </si>
  <si>
    <t>blister, 20 po 10mg</t>
  </si>
  <si>
    <t>1103867</t>
  </si>
  <si>
    <t>blister, 20 po 5mg</t>
  </si>
  <si>
    <t>1401172</t>
  </si>
  <si>
    <t>LIZOPRIL H</t>
  </si>
  <si>
    <t>1401171</t>
  </si>
  <si>
    <t>blister, 20 po (10 mg + 12,5 mg)</t>
  </si>
  <si>
    <t>C03EA..</t>
  </si>
  <si>
    <t>amilorid, metiklotiazid</t>
  </si>
  <si>
    <t>LOMETAZID</t>
  </si>
  <si>
    <t>30 po (10 mg + 5 mg)</t>
  </si>
  <si>
    <t>6137510</t>
  </si>
  <si>
    <t>G01AF12</t>
  </si>
  <si>
    <t xml:space="preserve">fentikonazol </t>
  </si>
  <si>
    <t>LOMEXIN</t>
  </si>
  <si>
    <t>vaginalna kapsula</t>
  </si>
  <si>
    <t>1 po 600 mg</t>
  </si>
  <si>
    <t>Catalent Italy S.P.A.</t>
  </si>
  <si>
    <t>1126412</t>
  </si>
  <si>
    <t>A07DA03</t>
  </si>
  <si>
    <t>loperamid</t>
  </si>
  <si>
    <t>LOPEDIUM AKUT</t>
  </si>
  <si>
    <t>blister, 10 po 2 mg</t>
  </si>
  <si>
    <t>1126401</t>
  </si>
  <si>
    <t xml:space="preserve">LOPERAMID </t>
  </si>
  <si>
    <t>blister,  20 po 2 mg</t>
  </si>
  <si>
    <t>1102520</t>
  </si>
  <si>
    <t>C01DX12</t>
  </si>
  <si>
    <t>molsidomin</t>
  </si>
  <si>
    <t xml:space="preserve">LOPION </t>
  </si>
  <si>
    <t>blister, 30 tableta po 2mg</t>
  </si>
  <si>
    <t>Srbija</t>
  </si>
  <si>
    <t>1102522</t>
  </si>
  <si>
    <t>LOPION FORTE</t>
  </si>
  <si>
    <t>blister 30x4mg</t>
  </si>
  <si>
    <t>N05BA06</t>
  </si>
  <si>
    <t>lorazepam</t>
  </si>
  <si>
    <t xml:space="preserve">LORAZEPAM </t>
  </si>
  <si>
    <t xml:space="preserve"> 20 po 2,5 mg</t>
  </si>
  <si>
    <t>30 po 1 mg</t>
  </si>
  <si>
    <t>1103792</t>
  </si>
  <si>
    <t>LORISTA</t>
  </si>
  <si>
    <t>1401120</t>
  </si>
  <si>
    <t>LORISTA H</t>
  </si>
  <si>
    <t>blister, 28 po (50 mg + 12,5 mg)</t>
  </si>
  <si>
    <t>1401126</t>
  </si>
  <si>
    <t>LORISTA H 100</t>
  </si>
  <si>
    <t>blister, 28 po (100 mg + 12,5 mg)</t>
  </si>
  <si>
    <t>1401121</t>
  </si>
  <si>
    <t>LORISTA HD</t>
  </si>
  <si>
    <t>blister, 28 po (100 mg + 25 mg)</t>
  </si>
  <si>
    <t>1103594</t>
  </si>
  <si>
    <t>LOSAR</t>
  </si>
  <si>
    <t>1401914</t>
  </si>
  <si>
    <t>LOSAR PLUS</t>
  </si>
  <si>
    <t>blister, 30 po (50 mg + 12,5 mg)</t>
  </si>
  <si>
    <t>1103899</t>
  </si>
  <si>
    <t>LOSARTAN PHARMAS</t>
  </si>
  <si>
    <t>1103001</t>
  </si>
  <si>
    <t>LOTAR</t>
  </si>
  <si>
    <t>1103000</t>
  </si>
  <si>
    <t>S01EE03</t>
  </si>
  <si>
    <t>bimatoprost</t>
  </si>
  <si>
    <t>LUMIGAN</t>
  </si>
  <si>
    <t>bočica sa kapaljkom, 1 po 3 ml, 0,01%</t>
  </si>
  <si>
    <t>1084736</t>
  </si>
  <si>
    <t>LYRICA</t>
  </si>
  <si>
    <t>56 po 75 mg</t>
  </si>
  <si>
    <t>Pfizer Manufacturing Deutschland GmbH</t>
  </si>
  <si>
    <t>1084738</t>
  </si>
  <si>
    <t>56 po 150 mg</t>
  </si>
  <si>
    <t>56 po 300 mg</t>
  </si>
  <si>
    <t>3325096</t>
  </si>
  <si>
    <t>J01FA03</t>
  </si>
  <si>
    <t>midekamicin</t>
  </si>
  <si>
    <t>MACROPEN</t>
  </si>
  <si>
    <t>bočica,115 ml po 175 mg/5 ml</t>
  </si>
  <si>
    <t>1325095</t>
  </si>
  <si>
    <t>blister, 16 po 400 mg</t>
  </si>
  <si>
    <t>N04BA02</t>
  </si>
  <si>
    <t>levodopa, benzerazid</t>
  </si>
  <si>
    <t xml:space="preserve">MADOPAR </t>
  </si>
  <si>
    <t>boca staklena,100 po 250 mg (200 mg + 50 mg)</t>
  </si>
  <si>
    <t>MADOPAR  ROCHE</t>
  </si>
  <si>
    <t>bočica,100 po 250 mg (200 mg + 50 mg)</t>
  </si>
  <si>
    <t>1042332</t>
  </si>
  <si>
    <t>A10BB01</t>
  </si>
  <si>
    <t>glibenklamid</t>
  </si>
  <si>
    <r>
      <t>MANINIL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3,5</t>
    </r>
  </si>
  <si>
    <t>blister, 30 po 3,5 mg</t>
  </si>
  <si>
    <t>Berlin-Chemie (Menarini group)</t>
  </si>
  <si>
    <t>N06AA21</t>
  </si>
  <si>
    <t>maprotilin</t>
  </si>
  <si>
    <t>MAPROTILIN</t>
  </si>
  <si>
    <t>S01AX13</t>
  </si>
  <si>
    <t>MAROCEN</t>
  </si>
  <si>
    <t>bočica staklena, 1 po 5 ml 0,3%</t>
  </si>
  <si>
    <t>1329411</t>
  </si>
  <si>
    <t xml:space="preserve">MAROCEN  </t>
  </si>
  <si>
    <t>1329410</t>
  </si>
  <si>
    <t>L02AB01</t>
  </si>
  <si>
    <t>megestrol</t>
  </si>
  <si>
    <t>MEGACE</t>
  </si>
  <si>
    <t>boca plastična, 1 po 240 ml (40 mg/ml)</t>
  </si>
  <si>
    <t>Bristol Myers-Squibb</t>
  </si>
  <si>
    <t>1048913</t>
  </si>
  <si>
    <t>bočica, 30 po 160 mg</t>
  </si>
  <si>
    <t>1079045</t>
  </si>
  <si>
    <t>MEMANTIN PLIVA</t>
  </si>
  <si>
    <t>Pliva Hrvatska d.o.o.</t>
  </si>
  <si>
    <t>N04AA02</t>
  </si>
  <si>
    <t>biperiden</t>
  </si>
  <si>
    <t>MENDILEX</t>
  </si>
  <si>
    <t>blister, 50 po 2 mg</t>
  </si>
  <si>
    <t>N07AA02</t>
  </si>
  <si>
    <t>piridostigmin</t>
  </si>
  <si>
    <t>MESTINON</t>
  </si>
  <si>
    <t>bočica, 150 po 60 mg</t>
  </si>
  <si>
    <t>ICN Polfa Rzeszow S.A; Legacy Pharmaceuticals Switzerland GmbH</t>
  </si>
  <si>
    <t>Poljska; Švajcarska</t>
  </si>
  <si>
    <t>1043117</t>
  </si>
  <si>
    <t>METFODIAB</t>
  </si>
  <si>
    <t>Zdravlje a.d</t>
  </si>
  <si>
    <t>1043118</t>
  </si>
  <si>
    <t>blister, 30 po 850 mg</t>
  </si>
  <si>
    <t>1043116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</si>
  <si>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</si>
  <si>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</si>
  <si>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</si>
  <si>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</si>
  <si>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</si>
  <si>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C02AB02</t>
  </si>
  <si>
    <t>metildopa (racemat)</t>
  </si>
  <si>
    <t xml:space="preserve">METHYLDOPA </t>
  </si>
  <si>
    <t xml:space="preserve"> 20 po 250 mg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</si>
  <si>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</si>
  <si>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</si>
  <si>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</si>
  <si>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</si>
  <si>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</si>
  <si>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</si>
  <si>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metoprolol sukcinat</t>
  </si>
  <si>
    <t>METOPROLOL XL SANDOZ</t>
  </si>
  <si>
    <t>film tableta sa modifikovanim oslobađanjem</t>
  </si>
  <si>
    <t>blister, 30 po 47,5 mg</t>
  </si>
  <si>
    <t>blister, 30 po 95 mg</t>
  </si>
  <si>
    <t>N05AB02</t>
  </si>
  <si>
    <t>flufenazin</t>
  </si>
  <si>
    <t>METOTEN</t>
  </si>
  <si>
    <t xml:space="preserve"> 25 po 5 mg</t>
  </si>
  <si>
    <t>25 po 1 mg</t>
  </si>
  <si>
    <t>1103891</t>
  </si>
  <si>
    <t>C09CA07</t>
  </si>
  <si>
    <t>telmisartan</t>
  </si>
  <si>
    <t>MICARDIS</t>
  </si>
  <si>
    <t>28 po 80 mg</t>
  </si>
  <si>
    <t xml:space="preserve">Boehringer Ingelheim Pharma GmbH &amp; Co. KG; Delpharm Reims </t>
  </si>
  <si>
    <t>Nemačka; Francuska</t>
  </si>
  <si>
    <t>1103890</t>
  </si>
  <si>
    <t>blister, 28 po 40 mg</t>
  </si>
  <si>
    <t>1401053</t>
  </si>
  <si>
    <t>C09DA07</t>
  </si>
  <si>
    <t>telmisartan, hidrohlortiazid</t>
  </si>
  <si>
    <t>MICARDIS PLUS</t>
  </si>
  <si>
    <t>28 po (80 mg + 12.5 mg)</t>
  </si>
  <si>
    <t>1107660</t>
  </si>
  <si>
    <t>MILENOL</t>
  </si>
  <si>
    <t xml:space="preserve"> blister, 28 po 12,5 mg</t>
  </si>
  <si>
    <t>1107661</t>
  </si>
  <si>
    <t xml:space="preserve"> 28 po 25 mg</t>
  </si>
  <si>
    <t>1045081</t>
  </si>
  <si>
    <t>H01BA02</t>
  </si>
  <si>
    <t>dezmopresin</t>
  </si>
  <si>
    <t>MINIRIN</t>
  </si>
  <si>
    <t>bočica plastična, 30 po 0,2 mg</t>
  </si>
  <si>
    <t>Ferring AB; Ferring International Center SA</t>
  </si>
  <si>
    <t>Švedska; Švajcarska</t>
  </si>
  <si>
    <t>7045080</t>
  </si>
  <si>
    <t>sprej za nos, rastvor</t>
  </si>
  <si>
    <t>bočica sa sprej pumpom, 1 po 5 ml (100 mcg/ml)</t>
  </si>
  <si>
    <t>S01EB01</t>
  </si>
  <si>
    <t>pilokarpin</t>
  </si>
  <si>
    <t xml:space="preserve">MIOKARPIN </t>
  </si>
  <si>
    <t>bočica, 1 po 10 ml 2%</t>
  </si>
  <si>
    <t>1085084</t>
  </si>
  <si>
    <t>N04BC05</t>
  </si>
  <si>
    <t>pramipeksol</t>
  </si>
  <si>
    <t>MIRAPEXIN</t>
  </si>
  <si>
    <t>1085083</t>
  </si>
  <si>
    <t>1085082</t>
  </si>
  <si>
    <t>blister, 30 po 0,75 mg</t>
  </si>
  <si>
    <t xml:space="preserve">Boehringer Ingelheim Pharma GmbH </t>
  </si>
  <si>
    <t>1085081</t>
  </si>
  <si>
    <t>blister, 10 po 0,375 mg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</si>
  <si>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</si>
  <si>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</si>
  <si>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</si>
  <si>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</si>
  <si>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</si>
  <si>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</si>
  <si>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</si>
  <si>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0041558</t>
  </si>
  <si>
    <t xml:space="preserve">MIXTARD 30  PENFILL </t>
  </si>
  <si>
    <t xml:space="preserve">izosorbid mononitrat </t>
  </si>
  <si>
    <t>MONIZOL</t>
  </si>
  <si>
    <t xml:space="preserve"> blister, 30 po 20 mg</t>
  </si>
  <si>
    <t>1402862</t>
  </si>
  <si>
    <t>MONODIPIN</t>
  </si>
  <si>
    <t>tablete</t>
  </si>
  <si>
    <t>1402854</t>
  </si>
  <si>
    <t>1103811</t>
  </si>
  <si>
    <t>MONOPRIL</t>
  </si>
  <si>
    <t>1103810</t>
  </si>
  <si>
    <t xml:space="preserve"> blister, 28 po 10 mg</t>
  </si>
  <si>
    <t>1401236</t>
  </si>
  <si>
    <t>C09BA09</t>
  </si>
  <si>
    <t>fosinopril, hidrohlortiazid</t>
  </si>
  <si>
    <t>MONOPRIL PLUS</t>
  </si>
  <si>
    <t>MONOSAN</t>
  </si>
  <si>
    <t>1114560</t>
  </si>
  <si>
    <t>MONTELUKAST PHARMAS</t>
  </si>
  <si>
    <t>1114561</t>
  </si>
  <si>
    <t>3087306</t>
  </si>
  <si>
    <t>N02AA01</t>
  </si>
  <si>
    <t>morfin-hidrohlorid</t>
  </si>
  <si>
    <t>MORPHIN MERCK 2%</t>
  </si>
  <si>
    <t>bočica sa kapaljkom, 1 po 50 ml (2%)</t>
  </si>
  <si>
    <t>1103090</t>
  </si>
  <si>
    <t>C02AC05</t>
  </si>
  <si>
    <t>moksonidin</t>
  </si>
  <si>
    <t>MOXOGAMMA 0.2</t>
  </si>
  <si>
    <t>blister, 30 po 0,2 mg</t>
  </si>
  <si>
    <t>Worwag Pharma GmbH &amp; Co. KG</t>
  </si>
  <si>
    <t>1103092</t>
  </si>
  <si>
    <t>MOXOGAMMA 0.3</t>
  </si>
  <si>
    <t>blister, 30 po 0,3 mg</t>
  </si>
  <si>
    <t>1103093</t>
  </si>
  <si>
    <t>MOXOGAMMA 0.4</t>
  </si>
  <si>
    <t>1327130</t>
  </si>
  <si>
    <t>J02AB02</t>
  </si>
  <si>
    <t>ketokonazol</t>
  </si>
  <si>
    <t>MYCOSEB</t>
  </si>
  <si>
    <t>20 po 200 mg</t>
  </si>
  <si>
    <t>mikofenolat natrijum</t>
  </si>
  <si>
    <t>MYFORTIC</t>
  </si>
  <si>
    <t>blister, 120 po 180 mg</t>
  </si>
  <si>
    <t>blister, 120 po 360 mg</t>
  </si>
  <si>
    <t>7110311</t>
  </si>
  <si>
    <t>R01AD09</t>
  </si>
  <si>
    <t>NASONEX</t>
  </si>
  <si>
    <t>bočica sa raspršivačem, 1 po 140 doza (0,05%)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</si>
  <si>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</si>
  <si>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</si>
  <si>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</si>
  <si>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</si>
  <si>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</si>
  <si>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</si>
  <si>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 xml:space="preserve">NEODEKSACIN </t>
  </si>
  <si>
    <t>bočica, 10 ml (0,1% + 0,35%)</t>
  </si>
  <si>
    <t>1155511</t>
  </si>
  <si>
    <t>D05BB02</t>
  </si>
  <si>
    <t>acitretin</t>
  </si>
  <si>
    <t xml:space="preserve">NEOTIGASON </t>
  </si>
  <si>
    <t>Cenexi SAS; DSM Fine Chemicals Austria Nfg. GmbH &amp; Co KG</t>
  </si>
  <si>
    <t>Francuska; Austrija</t>
  </si>
  <si>
    <t>1155512</t>
  </si>
  <si>
    <t>1084612</t>
  </si>
  <si>
    <t>NEURONTIN</t>
  </si>
  <si>
    <t>1107634</t>
  </si>
  <si>
    <t>NEVOTENS</t>
  </si>
  <si>
    <t>1402481</t>
  </si>
  <si>
    <t>C08CA05</t>
  </si>
  <si>
    <t>nifedipin</t>
  </si>
  <si>
    <t xml:space="preserve">NIFELAT  </t>
  </si>
  <si>
    <t>NIPAM</t>
  </si>
  <si>
    <t>C01DA02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</si>
  <si>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</si>
  <si>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</si>
  <si>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</si>
  <si>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</si>
  <si>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</si>
  <si>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1122915</t>
  </si>
  <si>
    <t>A02BC02</t>
  </si>
  <si>
    <t>pantoprazol</t>
  </si>
  <si>
    <t>NOLPAZA</t>
  </si>
  <si>
    <t>1122920</t>
  </si>
  <si>
    <t>L02BA01</t>
  </si>
  <si>
    <t>tamoksifen</t>
  </si>
  <si>
    <t>NOLVADEX</t>
  </si>
  <si>
    <t>0044308</t>
  </si>
  <si>
    <t>NORDITROPIN NORDILET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</si>
</sst>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Palatino Linotype"/>
      <family val="1"/>
    </font>
    <font>
      <b/>
      <sz val="10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0" xfId="19" applyFont="1" applyBorder="1" applyAlignment="1" applyProtection="1">
      <alignment horizontal="center" vertical="center"/>
      <protection locked="0"/>
    </xf>
    <xf numFmtId="0" fontId="2" fillId="0" borderId="0" xfId="19" applyBorder="1" applyAlignment="1" applyProtection="1">
      <alignment horizontal="center" vertical="center"/>
      <protection locked="0"/>
    </xf>
    <xf numFmtId="4" fontId="2" fillId="0" borderId="0" xfId="19" applyNumberFormat="1" applyBorder="1" applyAlignment="1" applyProtection="1">
      <alignment horizontal="center" vertical="center"/>
      <protection locked="0"/>
    </xf>
    <xf numFmtId="4" fontId="2" fillId="0" borderId="0" xfId="19" applyNumberFormat="1">
      <alignment/>
      <protection/>
    </xf>
    <xf numFmtId="4" fontId="2" fillId="0" borderId="0" xfId="19" applyNumberFormat="1" applyAlignment="1">
      <alignment horizontal="center"/>
      <protection/>
    </xf>
    <xf numFmtId="0" fontId="2" fillId="0" borderId="0" xfId="19">
      <alignment/>
      <protection/>
    </xf>
    <xf numFmtId="0" fontId="4" fillId="0" borderId="0" xfId="19" applyFont="1">
      <alignment/>
      <protection/>
    </xf>
    <xf numFmtId="4" fontId="2" fillId="2" borderId="1" xfId="19" applyNumberFormat="1" applyFill="1" applyBorder="1">
      <alignment/>
      <protection/>
    </xf>
    <xf numFmtId="4" fontId="2" fillId="2" borderId="1" xfId="19" applyNumberFormat="1" applyFill="1" applyBorder="1" applyAlignment="1">
      <alignment horizontal="center"/>
      <protection/>
    </xf>
    <xf numFmtId="4" fontId="2" fillId="2" borderId="2" xfId="19" applyNumberFormat="1" applyFill="1" applyBorder="1">
      <alignment/>
      <protection/>
    </xf>
    <xf numFmtId="49" fontId="6" fillId="3" borderId="3" xfId="19" applyNumberFormat="1" applyFont="1" applyFill="1" applyBorder="1" applyAlignment="1" applyProtection="1">
      <alignment horizontal="center" vertical="center" wrapText="1"/>
      <protection/>
    </xf>
    <xf numFmtId="0" fontId="6" fillId="3" borderId="3" xfId="19" applyFont="1" applyFill="1" applyBorder="1" applyAlignment="1" applyProtection="1">
      <alignment horizontal="center" vertical="center" wrapText="1"/>
      <protection/>
    </xf>
    <xf numFmtId="0" fontId="7" fillId="3" borderId="3" xfId="19" applyFont="1" applyFill="1" applyBorder="1" applyAlignment="1" applyProtection="1">
      <alignment horizontal="center" vertical="center" wrapText="1"/>
      <protection/>
    </xf>
    <xf numFmtId="4" fontId="7" fillId="3" borderId="3" xfId="19" applyNumberFormat="1" applyFont="1" applyFill="1" applyBorder="1" applyAlignment="1" applyProtection="1">
      <alignment horizontal="center" vertical="center" wrapText="1"/>
      <protection/>
    </xf>
    <xf numFmtId="0" fontId="8" fillId="0" borderId="3" xfId="19" applyFont="1" applyFill="1" applyBorder="1" applyAlignment="1">
      <alignment horizontal="center" vertical="center" wrapText="1"/>
      <protection/>
    </xf>
    <xf numFmtId="49" fontId="9" fillId="0" borderId="3" xfId="19" applyNumberFormat="1" applyFont="1" applyFill="1" applyBorder="1" applyAlignment="1" applyProtection="1">
      <alignment horizontal="center" vertical="center" wrapText="1"/>
      <protection/>
    </xf>
    <xf numFmtId="0" fontId="9" fillId="0" borderId="3" xfId="19" applyFont="1" applyFill="1" applyBorder="1" applyAlignment="1" applyProtection="1">
      <alignment horizontal="center" vertical="center" wrapText="1"/>
      <protection/>
    </xf>
    <xf numFmtId="0" fontId="10" fillId="0" borderId="3" xfId="19" applyFont="1" applyFill="1" applyBorder="1" applyAlignment="1" applyProtection="1">
      <alignment horizontal="center" vertical="center" wrapText="1"/>
      <protection/>
    </xf>
    <xf numFmtId="4" fontId="11" fillId="2" borderId="3" xfId="19" applyNumberFormat="1" applyFont="1" applyFill="1" applyBorder="1" applyAlignment="1">
      <alignment horizontal="center" wrapText="1"/>
      <protection/>
    </xf>
    <xf numFmtId="4" fontId="11" fillId="0" borderId="3" xfId="19" applyNumberFormat="1" applyFont="1" applyFill="1" applyBorder="1" applyAlignment="1">
      <alignment horizontal="center" vertical="center" wrapText="1"/>
      <protection/>
    </xf>
    <xf numFmtId="4" fontId="2" fillId="0" borderId="3" xfId="19" applyNumberFormat="1" applyFill="1" applyBorder="1" applyAlignment="1">
      <alignment horizontal="center" wrapText="1"/>
      <protection/>
    </xf>
    <xf numFmtId="4" fontId="2" fillId="0" borderId="3" xfId="19" applyNumberFormat="1" applyBorder="1" applyAlignment="1">
      <alignment horizontal="center"/>
      <protection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49" fontId="9" fillId="0" borderId="3" xfId="19" applyNumberFormat="1" applyFont="1" applyFill="1" applyBorder="1" applyAlignment="1" applyProtection="1">
      <alignment horizontal="center" vertical="center" wrapText="1"/>
      <protection/>
    </xf>
    <xf numFmtId="0" fontId="9" fillId="0" borderId="3" xfId="19" applyFont="1" applyFill="1" applyBorder="1" applyAlignment="1" applyProtection="1">
      <alignment horizontal="center" vertical="center" wrapText="1"/>
      <protection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4" fontId="11" fillId="2" borderId="3" xfId="19" applyNumberFormat="1" applyFont="1" applyFill="1" applyBorder="1" applyAlignment="1">
      <alignment horizontal="center" vertical="center" wrapText="1"/>
      <protection/>
    </xf>
    <xf numFmtId="4" fontId="12" fillId="0" borderId="3" xfId="19" applyNumberFormat="1" applyFont="1" applyFill="1" applyBorder="1" applyAlignment="1">
      <alignment horizontal="center" vertical="center" wrapText="1"/>
      <protection/>
    </xf>
    <xf numFmtId="4" fontId="13" fillId="0" borderId="3" xfId="19" applyNumberFormat="1" applyFont="1" applyBorder="1" applyAlignment="1">
      <alignment horizontal="center" vertical="center"/>
      <protection/>
    </xf>
    <xf numFmtId="0" fontId="8" fillId="0" borderId="3" xfId="27" applyFont="1" applyFill="1" applyBorder="1" applyAlignment="1">
      <alignment horizontal="center" vertical="center" wrapText="1"/>
      <protection/>
    </xf>
    <xf numFmtId="0" fontId="8" fillId="0" borderId="3" xfId="19" applyFont="1" applyFill="1" applyBorder="1" applyAlignment="1" applyProtection="1">
      <alignment horizontal="center" vertical="center" wrapText="1"/>
      <protection locked="0"/>
    </xf>
    <xf numFmtId="0" fontId="13" fillId="0" borderId="3" xfId="27" applyFont="1" applyFill="1" applyBorder="1" applyAlignment="1">
      <alignment horizontal="center" vertical="center" wrapText="1"/>
      <protection/>
    </xf>
    <xf numFmtId="4" fontId="11" fillId="0" borderId="3" xfId="27" applyNumberFormat="1" applyFont="1" applyFill="1" applyBorder="1" applyAlignment="1">
      <alignment horizontal="center" vertical="center" wrapText="1"/>
      <protection/>
    </xf>
    <xf numFmtId="4" fontId="12" fillId="0" borderId="3" xfId="19" applyNumberFormat="1" applyFont="1" applyFill="1" applyBorder="1" applyAlignment="1">
      <alignment horizontal="center" vertical="center" wrapText="1"/>
      <protection/>
    </xf>
    <xf numFmtId="4" fontId="2" fillId="2" borderId="3" xfId="19" applyNumberFormat="1" applyFill="1" applyBorder="1" applyAlignment="1">
      <alignment horizontal="center"/>
      <protection/>
    </xf>
    <xf numFmtId="4" fontId="2" fillId="0" borderId="3" xfId="19" applyNumberFormat="1" applyFill="1" applyBorder="1" applyAlignment="1">
      <alignment horizontal="center"/>
      <protection/>
    </xf>
    <xf numFmtId="0" fontId="13" fillId="0" borderId="0" xfId="19" applyFont="1" applyAlignment="1">
      <alignment horizontal="center" vertical="center"/>
      <protection/>
    </xf>
    <xf numFmtId="0" fontId="2" fillId="0" borderId="0" xfId="19" applyFill="1">
      <alignment/>
      <protection/>
    </xf>
    <xf numFmtId="4" fontId="11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9" applyFill="1">
      <alignment/>
      <protection/>
    </xf>
    <xf numFmtId="0" fontId="9" fillId="0" borderId="3" xfId="26" applyFont="1" applyFill="1" applyBorder="1" applyAlignment="1" applyProtection="1">
      <alignment horizontal="center" vertical="center" wrapText="1"/>
      <protection/>
    </xf>
    <xf numFmtId="0" fontId="10" fillId="0" borderId="3" xfId="26" applyFont="1" applyFill="1" applyBorder="1" applyAlignment="1" applyProtection="1">
      <alignment horizontal="center" vertical="center" wrapText="1"/>
      <protection/>
    </xf>
    <xf numFmtId="0" fontId="8" fillId="0" borderId="3" xfId="19" applyFont="1" applyFill="1" applyBorder="1" applyAlignment="1">
      <alignment horizontal="center" wrapText="1"/>
      <protection/>
    </xf>
    <xf numFmtId="0" fontId="10" fillId="0" borderId="3" xfId="19" applyFont="1" applyFill="1" applyBorder="1" applyAlignment="1" applyProtection="1">
      <alignment horizontal="center" vertical="center" wrapText="1"/>
      <protection/>
    </xf>
    <xf numFmtId="49" fontId="9" fillId="0" borderId="3" xfId="26" applyNumberFormat="1" applyFont="1" applyFill="1" applyBorder="1" applyAlignment="1" applyProtection="1">
      <alignment horizontal="center" vertical="center" wrapText="1"/>
      <protection/>
    </xf>
    <xf numFmtId="0" fontId="9" fillId="0" borderId="3" xfId="19" applyFont="1" applyFill="1" applyBorder="1" applyAlignment="1" applyProtection="1">
      <alignment horizontal="center" vertical="center" wrapText="1"/>
      <protection/>
    </xf>
    <xf numFmtId="0" fontId="10" fillId="0" borderId="3" xfId="19" applyFont="1" applyFill="1" applyBorder="1" applyAlignment="1" applyProtection="1">
      <alignment horizontal="center" vertical="center" wrapText="1"/>
      <protection/>
    </xf>
    <xf numFmtId="49" fontId="15" fillId="0" borderId="3" xfId="19" applyNumberFormat="1" applyFont="1" applyFill="1" applyBorder="1" applyAlignment="1" applyProtection="1">
      <alignment horizontal="center" vertical="center" wrapText="1"/>
      <protection/>
    </xf>
    <xf numFmtId="49" fontId="10" fillId="0" borderId="3" xfId="19" applyNumberFormat="1" applyFont="1" applyFill="1" applyBorder="1" applyAlignment="1" applyProtection="1">
      <alignment horizontal="center" vertical="center" wrapText="1"/>
      <protection/>
    </xf>
    <xf numFmtId="0" fontId="3" fillId="0" borderId="3" xfId="19" applyFont="1" applyFill="1" applyBorder="1" applyAlignment="1" applyProtection="1">
      <alignment horizontal="center" vertical="center" wrapText="1"/>
      <protection locked="0"/>
    </xf>
    <xf numFmtId="4" fontId="11" fillId="0" borderId="3" xfId="19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26" applyFont="1" applyFill="1" applyBorder="1" applyAlignment="1" applyProtection="1">
      <alignment horizontal="center" vertical="center" wrapText="1"/>
      <protection/>
    </xf>
    <xf numFmtId="0" fontId="9" fillId="0" borderId="3" xfId="25" applyFont="1" applyFill="1" applyBorder="1" applyAlignment="1" applyProtection="1">
      <alignment horizontal="center" vertical="center" wrapText="1"/>
      <protection/>
    </xf>
    <xf numFmtId="0" fontId="3" fillId="0" borderId="3" xfId="19" applyFont="1" applyBorder="1">
      <alignment/>
      <protection/>
    </xf>
    <xf numFmtId="0" fontId="3" fillId="0" borderId="3" xfId="19" applyFont="1" applyBorder="1" applyAlignment="1" applyProtection="1">
      <alignment horizontal="center" vertical="center"/>
      <protection locked="0"/>
    </xf>
    <xf numFmtId="0" fontId="2" fillId="0" borderId="3" xfId="19" applyBorder="1" applyAlignment="1" applyProtection="1">
      <alignment horizontal="center" vertical="center"/>
      <protection locked="0"/>
    </xf>
    <xf numFmtId="4" fontId="16" fillId="0" borderId="3" xfId="19" applyNumberFormat="1" applyFont="1" applyBorder="1" applyAlignment="1" applyProtection="1">
      <alignment vertical="center"/>
      <protection locked="0"/>
    </xf>
    <xf numFmtId="4" fontId="2" fillId="0" borderId="3" xfId="19" applyNumberFormat="1" applyBorder="1" applyAlignment="1" applyProtection="1">
      <alignment vertical="center"/>
      <protection locked="0"/>
    </xf>
    <xf numFmtId="4" fontId="2" fillId="0" borderId="3" xfId="19" applyNumberFormat="1" applyBorder="1">
      <alignment/>
      <protection/>
    </xf>
    <xf numFmtId="4" fontId="16" fillId="0" borderId="0" xfId="19" applyNumberFormat="1" applyFont="1" applyBorder="1" applyAlignment="1" applyProtection="1">
      <alignment vertical="center"/>
      <protection locked="0"/>
    </xf>
    <xf numFmtId="4" fontId="2" fillId="0" borderId="0" xfId="19" applyNumberFormat="1" applyBorder="1" applyAlignment="1" applyProtection="1">
      <alignment vertical="center"/>
      <protection locked="0"/>
    </xf>
    <xf numFmtId="4" fontId="2" fillId="0" borderId="0" xfId="19" applyNumberFormat="1" applyBorder="1">
      <alignment/>
      <protection/>
    </xf>
    <xf numFmtId="0" fontId="5" fillId="2" borderId="4" xfId="19" applyFont="1" applyFill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Excel Built-in Normal 1" xfId="20"/>
    <cellStyle name="Followed Hyperlink" xfId="21"/>
    <cellStyle name="Hyperlink" xfId="22"/>
    <cellStyle name="Normal 10" xfId="23"/>
    <cellStyle name="Normal 11" xfId="24"/>
    <cellStyle name="Normal 3" xfId="25"/>
    <cellStyle name="Normal_Sheet1" xfId="26"/>
    <cellStyle name="Normal_Sheet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9"/>
  <sheetViews>
    <sheetView tabSelected="1" workbookViewId="0" topLeftCell="A825">
      <selection activeCell="A831" sqref="A831:IV831"/>
    </sheetView>
  </sheetViews>
  <sheetFormatPr defaultColWidth="9.140625" defaultRowHeight="12.75"/>
  <cols>
    <col min="1" max="1" width="10.7109375" style="1" customWidth="1"/>
    <col min="2" max="2" width="9.8515625" style="2" customWidth="1"/>
    <col min="3" max="3" width="12.7109375" style="2" customWidth="1"/>
    <col min="4" max="4" width="13.421875" style="2" customWidth="1"/>
    <col min="5" max="5" width="20.421875" style="3" customWidth="1"/>
    <col min="6" max="6" width="11.00390625" style="2" customWidth="1"/>
    <col min="7" max="7" width="18.421875" style="2" customWidth="1"/>
    <col min="8" max="8" width="16.421875" style="2" customWidth="1"/>
    <col min="9" max="9" width="12.8515625" style="2" customWidth="1"/>
    <col min="10" max="10" width="11.421875" style="4" customWidth="1"/>
    <col min="11" max="11" width="11.57421875" style="4" customWidth="1"/>
    <col min="12" max="12" width="14.28125" style="5" customWidth="1"/>
    <col min="13" max="13" width="11.28125" style="5" customWidth="1"/>
    <col min="14" max="14" width="8.7109375" style="6" customWidth="1"/>
    <col min="15" max="15" width="10.28125" style="5" customWidth="1"/>
    <col min="16" max="16384" width="8.57421875" style="7" customWidth="1"/>
  </cols>
  <sheetData>
    <row r="1" ht="15">
      <c r="A1" s="8" t="s">
        <v>879</v>
      </c>
    </row>
    <row r="3" spans="1:15" ht="15" customHeight="1">
      <c r="A3" s="64" t="s">
        <v>880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9"/>
      <c r="M3" s="9"/>
      <c r="N3" s="10"/>
      <c r="O3" s="11"/>
    </row>
    <row r="4" spans="1:15" ht="54" customHeight="1">
      <c r="A4" s="12" t="s">
        <v>881</v>
      </c>
      <c r="B4" s="12" t="s">
        <v>882</v>
      </c>
      <c r="C4" s="13" t="s">
        <v>883</v>
      </c>
      <c r="D4" s="13" t="s">
        <v>884</v>
      </c>
      <c r="E4" s="14" t="s">
        <v>885</v>
      </c>
      <c r="F4" s="13" t="s">
        <v>886</v>
      </c>
      <c r="G4" s="13" t="s">
        <v>887</v>
      </c>
      <c r="H4" s="13" t="s">
        <v>888</v>
      </c>
      <c r="I4" s="13" t="s">
        <v>889</v>
      </c>
      <c r="J4" s="15" t="s">
        <v>890</v>
      </c>
      <c r="K4" s="15" t="s">
        <v>891</v>
      </c>
      <c r="L4" s="15" t="s">
        <v>892</v>
      </c>
      <c r="M4" s="15" t="s">
        <v>893</v>
      </c>
      <c r="N4" s="15" t="s">
        <v>894</v>
      </c>
      <c r="O4" s="15" t="s">
        <v>895</v>
      </c>
    </row>
    <row r="5" spans="1:15" ht="39.75" customHeight="1">
      <c r="A5" s="16">
        <v>1</v>
      </c>
      <c r="B5" s="17" t="s">
        <v>479</v>
      </c>
      <c r="C5" s="18" t="s">
        <v>480</v>
      </c>
      <c r="D5" s="18" t="s">
        <v>481</v>
      </c>
      <c r="E5" s="19" t="s">
        <v>482</v>
      </c>
      <c r="F5" s="18" t="s">
        <v>921</v>
      </c>
      <c r="G5" s="18" t="s">
        <v>369</v>
      </c>
      <c r="H5" s="24" t="s">
        <v>913</v>
      </c>
      <c r="I5" s="18" t="s">
        <v>903</v>
      </c>
      <c r="J5" s="28">
        <v>300</v>
      </c>
      <c r="K5" s="21">
        <v>114.2</v>
      </c>
      <c r="L5" s="21">
        <f>J5*K5</f>
        <v>34260</v>
      </c>
      <c r="M5" s="21">
        <f>L5*1.1</f>
        <v>37686</v>
      </c>
      <c r="N5" s="29"/>
      <c r="O5" s="23"/>
    </row>
    <row r="6" spans="1:15" ht="39.75" customHeight="1">
      <c r="A6" s="16">
        <v>2</v>
      </c>
      <c r="B6" s="17" t="s">
        <v>918</v>
      </c>
      <c r="C6" s="18" t="s">
        <v>919</v>
      </c>
      <c r="D6" s="18" t="s">
        <v>909</v>
      </c>
      <c r="E6" s="19" t="s">
        <v>920</v>
      </c>
      <c r="F6" s="18" t="s">
        <v>921</v>
      </c>
      <c r="G6" s="18" t="s">
        <v>922</v>
      </c>
      <c r="H6" s="18" t="s">
        <v>917</v>
      </c>
      <c r="I6" s="18" t="s">
        <v>903</v>
      </c>
      <c r="J6" s="20">
        <v>100</v>
      </c>
      <c r="K6" s="21">
        <v>672.5</v>
      </c>
      <c r="L6" s="21">
        <f>J6*K6</f>
        <v>67250</v>
      </c>
      <c r="M6" s="21">
        <f>L6*1.1</f>
        <v>73975</v>
      </c>
      <c r="N6" s="22"/>
      <c r="O6" s="23"/>
    </row>
    <row r="7" spans="1:15" ht="39.75" customHeight="1">
      <c r="A7" s="16">
        <v>3</v>
      </c>
      <c r="B7" s="17" t="s">
        <v>907</v>
      </c>
      <c r="C7" s="18" t="s">
        <v>908</v>
      </c>
      <c r="D7" s="18" t="s">
        <v>909</v>
      </c>
      <c r="E7" s="19" t="s">
        <v>910</v>
      </c>
      <c r="F7" s="18" t="s">
        <v>911</v>
      </c>
      <c r="G7" s="18" t="s">
        <v>912</v>
      </c>
      <c r="H7" s="24" t="s">
        <v>913</v>
      </c>
      <c r="I7" s="18" t="s">
        <v>903</v>
      </c>
      <c r="J7" s="20">
        <v>120</v>
      </c>
      <c r="K7" s="21">
        <v>266.5</v>
      </c>
      <c r="L7" s="21">
        <f>J7*K7</f>
        <v>31980</v>
      </c>
      <c r="M7" s="21">
        <f>L7*1.1</f>
        <v>35178</v>
      </c>
      <c r="N7" s="22"/>
      <c r="O7" s="23"/>
    </row>
    <row r="8" spans="1:15" ht="39.75" customHeight="1">
      <c r="A8" s="16">
        <v>4</v>
      </c>
      <c r="B8" s="17" t="s">
        <v>914</v>
      </c>
      <c r="C8" s="18" t="s">
        <v>908</v>
      </c>
      <c r="D8" s="18" t="s">
        <v>909</v>
      </c>
      <c r="E8" s="19" t="s">
        <v>910</v>
      </c>
      <c r="F8" s="18" t="s">
        <v>915</v>
      </c>
      <c r="G8" s="18" t="s">
        <v>916</v>
      </c>
      <c r="H8" s="18" t="s">
        <v>917</v>
      </c>
      <c r="I8" s="18" t="s">
        <v>903</v>
      </c>
      <c r="J8" s="20">
        <v>120</v>
      </c>
      <c r="K8" s="21">
        <v>266.5</v>
      </c>
      <c r="L8" s="21">
        <f>J8*K8</f>
        <v>31980</v>
      </c>
      <c r="M8" s="21">
        <f>L8*1.1</f>
        <v>35178</v>
      </c>
      <c r="N8" s="22"/>
      <c r="O8" s="23"/>
    </row>
    <row r="9" spans="1:15" ht="39.75" customHeight="1">
      <c r="A9" s="16">
        <v>5</v>
      </c>
      <c r="B9" s="18">
        <v>4090290</v>
      </c>
      <c r="C9" s="18" t="s">
        <v>866</v>
      </c>
      <c r="D9" s="18" t="s">
        <v>909</v>
      </c>
      <c r="E9" s="19" t="s">
        <v>867</v>
      </c>
      <c r="F9" s="18" t="s">
        <v>1344</v>
      </c>
      <c r="G9" s="18" t="s">
        <v>868</v>
      </c>
      <c r="H9" s="18" t="s">
        <v>1183</v>
      </c>
      <c r="I9" s="18" t="s">
        <v>1144</v>
      </c>
      <c r="J9" s="28">
        <v>15</v>
      </c>
      <c r="K9" s="21">
        <v>747.2</v>
      </c>
      <c r="L9" s="21">
        <f>J9*K9</f>
        <v>11208</v>
      </c>
      <c r="M9" s="21">
        <f>L9*1.1</f>
        <v>12328.800000000001</v>
      </c>
      <c r="N9" s="29"/>
      <c r="O9" s="23"/>
    </row>
    <row r="10" spans="1:15" ht="39.75" customHeight="1">
      <c r="A10" s="16">
        <v>6</v>
      </c>
      <c r="B10" s="17" t="s">
        <v>2501</v>
      </c>
      <c r="C10" s="18" t="s">
        <v>2502</v>
      </c>
      <c r="D10" s="18" t="s">
        <v>2503</v>
      </c>
      <c r="E10" s="19" t="s">
        <v>2504</v>
      </c>
      <c r="F10" s="18" t="s">
        <v>1062</v>
      </c>
      <c r="G10" s="18" t="s">
        <v>1040</v>
      </c>
      <c r="H10" s="24" t="s">
        <v>2505</v>
      </c>
      <c r="I10" s="24" t="s">
        <v>2506</v>
      </c>
      <c r="J10" s="28">
        <v>5</v>
      </c>
      <c r="K10" s="21">
        <v>5452.5</v>
      </c>
      <c r="L10" s="21">
        <f>J10*K10</f>
        <v>27262.5</v>
      </c>
      <c r="M10" s="21">
        <f>L10*1.1</f>
        <v>29988.750000000004</v>
      </c>
      <c r="N10" s="29"/>
      <c r="O10" s="23"/>
    </row>
    <row r="11" spans="1:15" ht="39.75" customHeight="1">
      <c r="A11" s="16">
        <v>7</v>
      </c>
      <c r="B11" s="17" t="s">
        <v>2507</v>
      </c>
      <c r="C11" s="18" t="s">
        <v>2502</v>
      </c>
      <c r="D11" s="18" t="s">
        <v>2503</v>
      </c>
      <c r="E11" s="19" t="s">
        <v>2504</v>
      </c>
      <c r="F11" s="18" t="s">
        <v>1062</v>
      </c>
      <c r="G11" s="18" t="s">
        <v>1042</v>
      </c>
      <c r="H11" s="24" t="s">
        <v>2505</v>
      </c>
      <c r="I11" s="24" t="s">
        <v>2506</v>
      </c>
      <c r="J11" s="28">
        <v>3</v>
      </c>
      <c r="K11" s="21">
        <v>3449.6</v>
      </c>
      <c r="L11" s="21">
        <f>J11*K11</f>
        <v>10348.8</v>
      </c>
      <c r="M11" s="21">
        <f>L11*1.1</f>
        <v>11383.68</v>
      </c>
      <c r="N11" s="29"/>
      <c r="O11" s="23"/>
    </row>
    <row r="12" spans="1:15" ht="39.75" customHeight="1">
      <c r="A12" s="16">
        <v>8</v>
      </c>
      <c r="B12" s="18" t="s">
        <v>1260</v>
      </c>
      <c r="C12" s="18" t="s">
        <v>946</v>
      </c>
      <c r="D12" s="18" t="s">
        <v>947</v>
      </c>
      <c r="E12" s="19" t="s">
        <v>1261</v>
      </c>
      <c r="F12" s="18" t="s">
        <v>921</v>
      </c>
      <c r="G12" s="18" t="s">
        <v>949</v>
      </c>
      <c r="H12" s="18" t="s">
        <v>957</v>
      </c>
      <c r="I12" s="18" t="s">
        <v>903</v>
      </c>
      <c r="J12" s="28">
        <v>160</v>
      </c>
      <c r="K12" s="21">
        <v>579.4</v>
      </c>
      <c r="L12" s="21">
        <f>J12*K12</f>
        <v>92704</v>
      </c>
      <c r="M12" s="21">
        <f>L12*1.1</f>
        <v>101974.40000000001</v>
      </c>
      <c r="N12" s="29"/>
      <c r="O12" s="23"/>
    </row>
    <row r="13" spans="1:15" ht="39.75" customHeight="1">
      <c r="A13" s="16">
        <v>9</v>
      </c>
      <c r="B13" s="18" t="s">
        <v>945</v>
      </c>
      <c r="C13" s="18" t="s">
        <v>946</v>
      </c>
      <c r="D13" s="18" t="s">
        <v>947</v>
      </c>
      <c r="E13" s="19" t="s">
        <v>948</v>
      </c>
      <c r="F13" s="18" t="s">
        <v>921</v>
      </c>
      <c r="G13" s="18" t="s">
        <v>949</v>
      </c>
      <c r="H13" s="18" t="s">
        <v>950</v>
      </c>
      <c r="I13" s="18" t="s">
        <v>903</v>
      </c>
      <c r="J13" s="20">
        <v>110</v>
      </c>
      <c r="K13" s="21">
        <v>579.4</v>
      </c>
      <c r="L13" s="21">
        <f>J13*K13</f>
        <v>63734</v>
      </c>
      <c r="M13" s="21">
        <f>L13*1.1</f>
        <v>70107.40000000001</v>
      </c>
      <c r="N13" s="22"/>
      <c r="O13" s="23"/>
    </row>
    <row r="14" spans="1:15" ht="39.75" customHeight="1">
      <c r="A14" s="16">
        <v>10</v>
      </c>
      <c r="B14" s="17" t="s">
        <v>951</v>
      </c>
      <c r="C14" s="18" t="s">
        <v>946</v>
      </c>
      <c r="D14" s="18" t="s">
        <v>947</v>
      </c>
      <c r="E14" s="19" t="s">
        <v>948</v>
      </c>
      <c r="F14" s="18" t="s">
        <v>921</v>
      </c>
      <c r="G14" s="18" t="s">
        <v>952</v>
      </c>
      <c r="H14" s="18" t="s">
        <v>950</v>
      </c>
      <c r="I14" s="18" t="s">
        <v>903</v>
      </c>
      <c r="J14" s="20">
        <v>5</v>
      </c>
      <c r="K14" s="21">
        <v>1158.8</v>
      </c>
      <c r="L14" s="21">
        <f>J14*K14</f>
        <v>5794</v>
      </c>
      <c r="M14" s="21">
        <f>L14*1.1</f>
        <v>6373.400000000001</v>
      </c>
      <c r="N14" s="22"/>
      <c r="O14" s="23"/>
    </row>
    <row r="15" spans="1:15" ht="39.75" customHeight="1">
      <c r="A15" s="16">
        <v>11</v>
      </c>
      <c r="B15" s="18" t="s">
        <v>1810</v>
      </c>
      <c r="C15" s="18" t="s">
        <v>1811</v>
      </c>
      <c r="D15" s="18" t="s">
        <v>1812</v>
      </c>
      <c r="E15" s="19" t="s">
        <v>1813</v>
      </c>
      <c r="F15" s="18" t="s">
        <v>921</v>
      </c>
      <c r="G15" s="18" t="s">
        <v>1814</v>
      </c>
      <c r="H15" s="18" t="s">
        <v>1815</v>
      </c>
      <c r="I15" s="18" t="s">
        <v>1024</v>
      </c>
      <c r="J15" s="28">
        <v>50</v>
      </c>
      <c r="K15" s="21">
        <v>869.5</v>
      </c>
      <c r="L15" s="21">
        <f>J15*K15</f>
        <v>43475</v>
      </c>
      <c r="M15" s="21">
        <f>L15*1.1</f>
        <v>47822.50000000001</v>
      </c>
      <c r="N15" s="29"/>
      <c r="O15" s="23"/>
    </row>
    <row r="16" spans="1:15" ht="39.75" customHeight="1">
      <c r="A16" s="16">
        <v>12</v>
      </c>
      <c r="B16" s="17" t="s">
        <v>958</v>
      </c>
      <c r="C16" s="18" t="s">
        <v>959</v>
      </c>
      <c r="D16" s="18" t="s">
        <v>960</v>
      </c>
      <c r="E16" s="19" t="s">
        <v>961</v>
      </c>
      <c r="F16" s="18" t="s">
        <v>962</v>
      </c>
      <c r="G16" s="18" t="s">
        <v>963</v>
      </c>
      <c r="H16" s="24" t="s">
        <v>964</v>
      </c>
      <c r="I16" s="24" t="s">
        <v>965</v>
      </c>
      <c r="J16" s="20">
        <v>36</v>
      </c>
      <c r="K16" s="21">
        <v>516.9</v>
      </c>
      <c r="L16" s="21">
        <f>J16*K16</f>
        <v>18608.399999999998</v>
      </c>
      <c r="M16" s="21">
        <f>L16*1.1</f>
        <v>20469.239999999998</v>
      </c>
      <c r="N16" s="22"/>
      <c r="O16" s="23"/>
    </row>
    <row r="17" spans="1:15" ht="39.75" customHeight="1">
      <c r="A17" s="16">
        <v>13</v>
      </c>
      <c r="B17" s="17" t="s">
        <v>966</v>
      </c>
      <c r="C17" s="18" t="s">
        <v>959</v>
      </c>
      <c r="D17" s="18" t="s">
        <v>960</v>
      </c>
      <c r="E17" s="19" t="s">
        <v>961</v>
      </c>
      <c r="F17" s="18" t="s">
        <v>962</v>
      </c>
      <c r="G17" s="18" t="s">
        <v>967</v>
      </c>
      <c r="H17" s="24" t="s">
        <v>964</v>
      </c>
      <c r="I17" s="24" t="s">
        <v>965</v>
      </c>
      <c r="J17" s="20">
        <v>30</v>
      </c>
      <c r="K17" s="21">
        <v>525.5</v>
      </c>
      <c r="L17" s="21">
        <f>J17*K17</f>
        <v>15765</v>
      </c>
      <c r="M17" s="21">
        <f>L17*1.1</f>
        <v>17341.5</v>
      </c>
      <c r="N17" s="22"/>
      <c r="O17" s="23"/>
    </row>
    <row r="18" spans="1:15" ht="39.75" customHeight="1">
      <c r="A18" s="16">
        <v>14</v>
      </c>
      <c r="B18" s="17" t="s">
        <v>968</v>
      </c>
      <c r="C18" s="18" t="s">
        <v>959</v>
      </c>
      <c r="D18" s="18" t="s">
        <v>960</v>
      </c>
      <c r="E18" s="19" t="s">
        <v>961</v>
      </c>
      <c r="F18" s="18" t="s">
        <v>962</v>
      </c>
      <c r="G18" s="18" t="s">
        <v>969</v>
      </c>
      <c r="H18" s="24" t="s">
        <v>964</v>
      </c>
      <c r="I18" s="24" t="s">
        <v>965</v>
      </c>
      <c r="J18" s="20">
        <v>4</v>
      </c>
      <c r="K18" s="21">
        <v>948.6</v>
      </c>
      <c r="L18" s="21">
        <f>J18*K18</f>
        <v>3794.4</v>
      </c>
      <c r="M18" s="21">
        <f>L18*1.1</f>
        <v>4173.84</v>
      </c>
      <c r="N18" s="22"/>
      <c r="O18" s="23"/>
    </row>
    <row r="19" spans="1:15" ht="39.75" customHeight="1">
      <c r="A19" s="16">
        <v>15</v>
      </c>
      <c r="B19" s="17" t="s">
        <v>937</v>
      </c>
      <c r="C19" s="18" t="s">
        <v>938</v>
      </c>
      <c r="D19" s="18" t="s">
        <v>939</v>
      </c>
      <c r="E19" s="19" t="s">
        <v>940</v>
      </c>
      <c r="F19" s="18" t="s">
        <v>911</v>
      </c>
      <c r="G19" s="18" t="s">
        <v>941</v>
      </c>
      <c r="H19" s="18" t="s">
        <v>942</v>
      </c>
      <c r="I19" s="18" t="s">
        <v>943</v>
      </c>
      <c r="J19" s="20">
        <v>16</v>
      </c>
      <c r="K19" s="21">
        <v>268.3</v>
      </c>
      <c r="L19" s="21">
        <f>J19*K19</f>
        <v>4292.8</v>
      </c>
      <c r="M19" s="21">
        <f>L19*1.1</f>
        <v>4722.080000000001</v>
      </c>
      <c r="N19" s="22"/>
      <c r="O19" s="23"/>
    </row>
    <row r="20" spans="1:15" ht="39.75" customHeight="1">
      <c r="A20" s="16">
        <v>16</v>
      </c>
      <c r="B20" s="17" t="s">
        <v>944</v>
      </c>
      <c r="C20" s="18" t="s">
        <v>938</v>
      </c>
      <c r="D20" s="18" t="s">
        <v>939</v>
      </c>
      <c r="E20" s="19" t="s">
        <v>940</v>
      </c>
      <c r="F20" s="18" t="s">
        <v>915</v>
      </c>
      <c r="G20" s="18" t="s">
        <v>941</v>
      </c>
      <c r="H20" s="18" t="s">
        <v>942</v>
      </c>
      <c r="I20" s="18" t="s">
        <v>943</v>
      </c>
      <c r="J20" s="20">
        <v>8</v>
      </c>
      <c r="K20" s="21">
        <v>268.3</v>
      </c>
      <c r="L20" s="21">
        <f>J20*K20</f>
        <v>2146.4</v>
      </c>
      <c r="M20" s="21">
        <f>L20*1.1</f>
        <v>2361.0400000000004</v>
      </c>
      <c r="N20" s="22"/>
      <c r="O20" s="23"/>
    </row>
    <row r="21" spans="1:15" ht="39.75" customHeight="1">
      <c r="A21" s="16">
        <v>17</v>
      </c>
      <c r="B21" s="18">
        <v>1168089</v>
      </c>
      <c r="C21" s="18" t="s">
        <v>953</v>
      </c>
      <c r="D21" s="18" t="s">
        <v>954</v>
      </c>
      <c r="E21" s="19" t="s">
        <v>955</v>
      </c>
      <c r="F21" s="18" t="s">
        <v>921</v>
      </c>
      <c r="G21" s="18" t="s">
        <v>956</v>
      </c>
      <c r="H21" s="18" t="s">
        <v>957</v>
      </c>
      <c r="I21" s="18" t="s">
        <v>903</v>
      </c>
      <c r="J21" s="20">
        <v>2200</v>
      </c>
      <c r="K21" s="21">
        <v>107.7</v>
      </c>
      <c r="L21" s="21">
        <f>J21*K21</f>
        <v>236940</v>
      </c>
      <c r="M21" s="21">
        <f>L21*1.1</f>
        <v>260634.00000000003</v>
      </c>
      <c r="N21" s="22"/>
      <c r="O21" s="23"/>
    </row>
    <row r="22" spans="1:15" ht="39.75" customHeight="1">
      <c r="A22" s="16">
        <v>18</v>
      </c>
      <c r="B22" s="18">
        <v>1071750</v>
      </c>
      <c r="C22" s="18" t="s">
        <v>2121</v>
      </c>
      <c r="D22" s="18" t="s">
        <v>2122</v>
      </c>
      <c r="E22" s="19" t="s">
        <v>2123</v>
      </c>
      <c r="F22" s="18" t="s">
        <v>921</v>
      </c>
      <c r="G22" s="18" t="s">
        <v>2124</v>
      </c>
      <c r="H22" s="18" t="s">
        <v>1055</v>
      </c>
      <c r="I22" s="18" t="s">
        <v>903</v>
      </c>
      <c r="J22" s="28">
        <v>2300</v>
      </c>
      <c r="K22" s="21">
        <v>58.1</v>
      </c>
      <c r="L22" s="21">
        <f>J22*K22</f>
        <v>133630</v>
      </c>
      <c r="M22" s="21">
        <f>L22*1.1</f>
        <v>146993</v>
      </c>
      <c r="N22" s="29"/>
      <c r="O22" s="23"/>
    </row>
    <row r="23" spans="1:15" ht="39.75" customHeight="1">
      <c r="A23" s="16">
        <v>19</v>
      </c>
      <c r="B23" s="18">
        <v>1071751</v>
      </c>
      <c r="C23" s="18" t="s">
        <v>2121</v>
      </c>
      <c r="D23" s="18" t="s">
        <v>2122</v>
      </c>
      <c r="E23" s="19" t="s">
        <v>2123</v>
      </c>
      <c r="F23" s="18" t="s">
        <v>921</v>
      </c>
      <c r="G23" s="18" t="s">
        <v>2125</v>
      </c>
      <c r="H23" s="18" t="s">
        <v>1055</v>
      </c>
      <c r="I23" s="18" t="s">
        <v>903</v>
      </c>
      <c r="J23" s="28">
        <v>1000</v>
      </c>
      <c r="K23" s="21">
        <v>94.8</v>
      </c>
      <c r="L23" s="21">
        <f>J23*K23</f>
        <v>94800</v>
      </c>
      <c r="M23" s="21">
        <f>L23*1.1</f>
        <v>104280.00000000001</v>
      </c>
      <c r="N23" s="29"/>
      <c r="O23" s="23"/>
    </row>
    <row r="24" spans="1:15" ht="39.75" customHeight="1">
      <c r="A24" s="16">
        <v>20</v>
      </c>
      <c r="B24" s="18">
        <v>1071752</v>
      </c>
      <c r="C24" s="18" t="s">
        <v>2121</v>
      </c>
      <c r="D24" s="18" t="s">
        <v>2122</v>
      </c>
      <c r="E24" s="19" t="s">
        <v>2123</v>
      </c>
      <c r="F24" s="18" t="s">
        <v>921</v>
      </c>
      <c r="G24" s="18" t="s">
        <v>2126</v>
      </c>
      <c r="H24" s="18" t="s">
        <v>1055</v>
      </c>
      <c r="I24" s="18" t="s">
        <v>903</v>
      </c>
      <c r="J24" s="28">
        <v>240</v>
      </c>
      <c r="K24" s="21">
        <v>192.7</v>
      </c>
      <c r="L24" s="21">
        <f>J24*K24</f>
        <v>46248</v>
      </c>
      <c r="M24" s="21">
        <f>L24*1.1</f>
        <v>50872.8</v>
      </c>
      <c r="N24" s="29"/>
      <c r="O24" s="23"/>
    </row>
    <row r="25" spans="1:15" ht="39.75" customHeight="1">
      <c r="A25" s="16">
        <v>21</v>
      </c>
      <c r="B25" s="18">
        <v>1085350</v>
      </c>
      <c r="C25" s="18" t="s">
        <v>178</v>
      </c>
      <c r="D25" s="18" t="s">
        <v>179</v>
      </c>
      <c r="E25" s="19" t="s">
        <v>180</v>
      </c>
      <c r="F25" s="18" t="s">
        <v>921</v>
      </c>
      <c r="G25" s="18" t="s">
        <v>1735</v>
      </c>
      <c r="H25" s="18" t="s">
        <v>181</v>
      </c>
      <c r="I25" s="18" t="s">
        <v>996</v>
      </c>
      <c r="J25" s="28">
        <v>360</v>
      </c>
      <c r="K25" s="21">
        <v>440.7</v>
      </c>
      <c r="L25" s="21">
        <f>J25*K25</f>
        <v>158652</v>
      </c>
      <c r="M25" s="21">
        <f>L25*1.1</f>
        <v>174517.2</v>
      </c>
      <c r="N25" s="29"/>
      <c r="O25" s="23"/>
    </row>
    <row r="26" spans="1:15" ht="39.75" customHeight="1">
      <c r="A26" s="16">
        <v>22</v>
      </c>
      <c r="B26" s="17">
        <v>1401290</v>
      </c>
      <c r="C26" s="18" t="s">
        <v>2249</v>
      </c>
      <c r="D26" s="18" t="s">
        <v>2250</v>
      </c>
      <c r="E26" s="19" t="s">
        <v>2251</v>
      </c>
      <c r="F26" s="18" t="s">
        <v>921</v>
      </c>
      <c r="G26" s="18" t="s">
        <v>2252</v>
      </c>
      <c r="H26" s="18" t="s">
        <v>1055</v>
      </c>
      <c r="I26" s="18" t="s">
        <v>903</v>
      </c>
      <c r="J26" s="28">
        <v>2100</v>
      </c>
      <c r="K26" s="21">
        <v>138.2</v>
      </c>
      <c r="L26" s="21">
        <f>J26*K26</f>
        <v>290220</v>
      </c>
      <c r="M26" s="21">
        <f>L26*1.1</f>
        <v>319242</v>
      </c>
      <c r="N26" s="29"/>
      <c r="O26" s="23"/>
    </row>
    <row r="27" spans="1:15" ht="39.75" customHeight="1">
      <c r="A27" s="16">
        <v>23</v>
      </c>
      <c r="B27" s="18">
        <v>1114503</v>
      </c>
      <c r="C27" s="18" t="s">
        <v>1027</v>
      </c>
      <c r="D27" s="18" t="s">
        <v>1028</v>
      </c>
      <c r="E27" s="19" t="s">
        <v>1029</v>
      </c>
      <c r="F27" s="18" t="s">
        <v>1030</v>
      </c>
      <c r="G27" s="18" t="s">
        <v>1031</v>
      </c>
      <c r="H27" s="27" t="s">
        <v>913</v>
      </c>
      <c r="I27" s="18" t="s">
        <v>903</v>
      </c>
      <c r="J27" s="20">
        <v>2400</v>
      </c>
      <c r="K27" s="21">
        <v>206.8</v>
      </c>
      <c r="L27" s="21">
        <f>J27*K27</f>
        <v>496320</v>
      </c>
      <c r="M27" s="21">
        <f>L27*1.1</f>
        <v>545952</v>
      </c>
      <c r="N27" s="22"/>
      <c r="O27" s="23"/>
    </row>
    <row r="28" spans="1:15" ht="39.75" customHeight="1">
      <c r="A28" s="16">
        <v>24</v>
      </c>
      <c r="B28" s="18" t="s">
        <v>1036</v>
      </c>
      <c r="C28" s="18" t="s">
        <v>1037</v>
      </c>
      <c r="D28" s="18" t="s">
        <v>1038</v>
      </c>
      <c r="E28" s="19" t="s">
        <v>1039</v>
      </c>
      <c r="F28" s="18" t="s">
        <v>927</v>
      </c>
      <c r="G28" s="18" t="s">
        <v>1040</v>
      </c>
      <c r="H28" s="18" t="s">
        <v>1004</v>
      </c>
      <c r="I28" s="18" t="s">
        <v>903</v>
      </c>
      <c r="J28" s="20">
        <v>150</v>
      </c>
      <c r="K28" s="21">
        <v>194.4</v>
      </c>
      <c r="L28" s="21">
        <f>J28*K28</f>
        <v>29160</v>
      </c>
      <c r="M28" s="21">
        <f>L28*1.1</f>
        <v>32076.000000000004</v>
      </c>
      <c r="N28" s="22"/>
      <c r="O28" s="23"/>
    </row>
    <row r="29" spans="1:15" ht="39.75" customHeight="1">
      <c r="A29" s="16">
        <v>25</v>
      </c>
      <c r="B29" s="18" t="s">
        <v>1041</v>
      </c>
      <c r="C29" s="18" t="s">
        <v>1037</v>
      </c>
      <c r="D29" s="18" t="s">
        <v>1038</v>
      </c>
      <c r="E29" s="19" t="s">
        <v>1039</v>
      </c>
      <c r="F29" s="18" t="s">
        <v>927</v>
      </c>
      <c r="G29" s="18" t="s">
        <v>1042</v>
      </c>
      <c r="H29" s="18" t="s">
        <v>1004</v>
      </c>
      <c r="I29" s="18" t="s">
        <v>903</v>
      </c>
      <c r="J29" s="20">
        <v>80</v>
      </c>
      <c r="K29" s="21">
        <v>90.3</v>
      </c>
      <c r="L29" s="21">
        <f>J29*K29</f>
        <v>7224</v>
      </c>
      <c r="M29" s="21">
        <f>L29*1.1</f>
        <v>7946.400000000001</v>
      </c>
      <c r="N29" s="22"/>
      <c r="O29" s="23"/>
    </row>
    <row r="30" spans="1:15" ht="39.75" customHeight="1">
      <c r="A30" s="16">
        <v>26</v>
      </c>
      <c r="B30" s="17">
        <v>1101402</v>
      </c>
      <c r="C30" s="18" t="s">
        <v>1032</v>
      </c>
      <c r="D30" s="18" t="s">
        <v>1033</v>
      </c>
      <c r="E30" s="19" t="s">
        <v>1034</v>
      </c>
      <c r="F30" s="18" t="s">
        <v>921</v>
      </c>
      <c r="G30" s="18" t="s">
        <v>1035</v>
      </c>
      <c r="H30" s="18" t="s">
        <v>917</v>
      </c>
      <c r="I30" s="18" t="s">
        <v>903</v>
      </c>
      <c r="J30" s="20">
        <v>330</v>
      </c>
      <c r="K30" s="21">
        <v>525.2</v>
      </c>
      <c r="L30" s="21">
        <f>J30*K30</f>
        <v>173316.00000000003</v>
      </c>
      <c r="M30" s="21">
        <f>L30*1.1</f>
        <v>190647.60000000003</v>
      </c>
      <c r="N30" s="22"/>
      <c r="O30" s="23"/>
    </row>
    <row r="31" spans="1:15" ht="39.75" customHeight="1">
      <c r="A31" s="16">
        <v>27</v>
      </c>
      <c r="B31" s="17">
        <v>1101354</v>
      </c>
      <c r="C31" s="18" t="s">
        <v>1032</v>
      </c>
      <c r="D31" s="18" t="s">
        <v>1033</v>
      </c>
      <c r="E31" s="19" t="s">
        <v>1433</v>
      </c>
      <c r="F31" s="18" t="s">
        <v>921</v>
      </c>
      <c r="G31" s="18" t="s">
        <v>1434</v>
      </c>
      <c r="H31" s="18" t="s">
        <v>1435</v>
      </c>
      <c r="I31" s="18" t="s">
        <v>1138</v>
      </c>
      <c r="J31" s="28">
        <v>60</v>
      </c>
      <c r="K31" s="21">
        <v>262.6</v>
      </c>
      <c r="L31" s="21">
        <f>J31*K31</f>
        <v>15756.000000000002</v>
      </c>
      <c r="M31" s="21">
        <f>L31*1.1</f>
        <v>17331.600000000002</v>
      </c>
      <c r="N31" s="29"/>
      <c r="O31" s="23"/>
    </row>
    <row r="32" spans="1:15" ht="39.75" customHeight="1">
      <c r="A32" s="16">
        <v>28</v>
      </c>
      <c r="B32" s="17" t="s">
        <v>1051</v>
      </c>
      <c r="C32" s="18" t="s">
        <v>1044</v>
      </c>
      <c r="D32" s="18" t="s">
        <v>1052</v>
      </c>
      <c r="E32" s="19" t="s">
        <v>1053</v>
      </c>
      <c r="F32" s="18" t="s">
        <v>921</v>
      </c>
      <c r="G32" s="18" t="s">
        <v>1054</v>
      </c>
      <c r="H32" s="18" t="s">
        <v>1055</v>
      </c>
      <c r="I32" s="18" t="s">
        <v>903</v>
      </c>
      <c r="J32" s="28">
        <v>600</v>
      </c>
      <c r="K32" s="21">
        <v>47.4</v>
      </c>
      <c r="L32" s="21">
        <f>J32*K32</f>
        <v>28440</v>
      </c>
      <c r="M32" s="21">
        <f>L32*1.1</f>
        <v>31284.000000000004</v>
      </c>
      <c r="N32" s="29"/>
      <c r="O32" s="23"/>
    </row>
    <row r="33" spans="1:15" ht="39.75" customHeight="1">
      <c r="A33" s="16">
        <v>29</v>
      </c>
      <c r="B33" s="17" t="s">
        <v>1056</v>
      </c>
      <c r="C33" s="18" t="s">
        <v>1044</v>
      </c>
      <c r="D33" s="18" t="s">
        <v>1052</v>
      </c>
      <c r="E33" s="19" t="s">
        <v>1053</v>
      </c>
      <c r="F33" s="18" t="s">
        <v>921</v>
      </c>
      <c r="G33" s="18" t="s">
        <v>1057</v>
      </c>
      <c r="H33" s="18" t="s">
        <v>1055</v>
      </c>
      <c r="I33" s="18" t="s">
        <v>903</v>
      </c>
      <c r="J33" s="28">
        <v>200</v>
      </c>
      <c r="K33" s="21">
        <v>57.4</v>
      </c>
      <c r="L33" s="21">
        <f>J33*K33</f>
        <v>11480</v>
      </c>
      <c r="M33" s="21">
        <f>L33*1.1</f>
        <v>12628.000000000002</v>
      </c>
      <c r="N33" s="29"/>
      <c r="O33" s="23"/>
    </row>
    <row r="34" spans="1:15" ht="39.75" customHeight="1">
      <c r="A34" s="16">
        <v>30</v>
      </c>
      <c r="B34" s="17" t="s">
        <v>746</v>
      </c>
      <c r="C34" s="18" t="s">
        <v>1044</v>
      </c>
      <c r="D34" s="18" t="s">
        <v>1045</v>
      </c>
      <c r="E34" s="19" t="s">
        <v>747</v>
      </c>
      <c r="F34" s="18" t="s">
        <v>921</v>
      </c>
      <c r="G34" s="18" t="s">
        <v>1047</v>
      </c>
      <c r="H34" s="18" t="s">
        <v>957</v>
      </c>
      <c r="I34" s="18" t="s">
        <v>903</v>
      </c>
      <c r="J34" s="28">
        <v>4600</v>
      </c>
      <c r="K34" s="21">
        <v>71.1</v>
      </c>
      <c r="L34" s="21">
        <f>J34*K34</f>
        <v>327060</v>
      </c>
      <c r="M34" s="21">
        <f>L34*1.1</f>
        <v>359766</v>
      </c>
      <c r="N34" s="29"/>
      <c r="O34" s="23"/>
    </row>
    <row r="35" spans="1:15" ht="39.75" customHeight="1">
      <c r="A35" s="16">
        <v>31</v>
      </c>
      <c r="B35" s="17" t="s">
        <v>1043</v>
      </c>
      <c r="C35" s="18" t="s">
        <v>1044</v>
      </c>
      <c r="D35" s="18" t="s">
        <v>1045</v>
      </c>
      <c r="E35" s="19" t="s">
        <v>1046</v>
      </c>
      <c r="F35" s="18" t="s">
        <v>921</v>
      </c>
      <c r="G35" s="18" t="s">
        <v>1047</v>
      </c>
      <c r="H35" s="18" t="s">
        <v>1048</v>
      </c>
      <c r="I35" s="18" t="s">
        <v>903</v>
      </c>
      <c r="J35" s="28">
        <v>4000</v>
      </c>
      <c r="K35" s="21">
        <v>71.1</v>
      </c>
      <c r="L35" s="21">
        <f>J35*K35</f>
        <v>284400</v>
      </c>
      <c r="M35" s="21">
        <f>L35*1.1</f>
        <v>312840</v>
      </c>
      <c r="N35" s="29"/>
      <c r="O35" s="23"/>
    </row>
    <row r="36" spans="1:15" ht="39.75" customHeight="1">
      <c r="A36" s="16">
        <v>32</v>
      </c>
      <c r="B36" s="17" t="s">
        <v>748</v>
      </c>
      <c r="C36" s="18" t="s">
        <v>1044</v>
      </c>
      <c r="D36" s="18" t="s">
        <v>1045</v>
      </c>
      <c r="E36" s="19" t="s">
        <v>747</v>
      </c>
      <c r="F36" s="18" t="s">
        <v>921</v>
      </c>
      <c r="G36" s="18" t="s">
        <v>1050</v>
      </c>
      <c r="H36" s="18" t="s">
        <v>957</v>
      </c>
      <c r="I36" s="18" t="s">
        <v>903</v>
      </c>
      <c r="J36" s="28">
        <v>1200</v>
      </c>
      <c r="K36" s="21">
        <v>86.1</v>
      </c>
      <c r="L36" s="21">
        <f>J36*K36</f>
        <v>103320</v>
      </c>
      <c r="M36" s="21">
        <f>L36*1.1</f>
        <v>113652.00000000001</v>
      </c>
      <c r="N36" s="29"/>
      <c r="O36" s="23"/>
    </row>
    <row r="37" spans="1:15" ht="39.75" customHeight="1">
      <c r="A37" s="16">
        <v>33</v>
      </c>
      <c r="B37" s="17" t="s">
        <v>1049</v>
      </c>
      <c r="C37" s="18" t="s">
        <v>1044</v>
      </c>
      <c r="D37" s="18" t="s">
        <v>1045</v>
      </c>
      <c r="E37" s="19" t="s">
        <v>1046</v>
      </c>
      <c r="F37" s="18" t="s">
        <v>921</v>
      </c>
      <c r="G37" s="18" t="s">
        <v>1050</v>
      </c>
      <c r="H37" s="18" t="s">
        <v>1048</v>
      </c>
      <c r="I37" s="18" t="s">
        <v>903</v>
      </c>
      <c r="J37" s="28">
        <v>1000</v>
      </c>
      <c r="K37" s="21">
        <v>86.1</v>
      </c>
      <c r="L37" s="21">
        <f>J37*K37</f>
        <v>86100</v>
      </c>
      <c r="M37" s="21">
        <f>L37*1.1</f>
        <v>94710.00000000001</v>
      </c>
      <c r="N37" s="29"/>
      <c r="O37" s="23"/>
    </row>
    <row r="38" spans="1:15" ht="39.75" customHeight="1">
      <c r="A38" s="16">
        <v>34</v>
      </c>
      <c r="B38" s="17" t="s">
        <v>1298</v>
      </c>
      <c r="C38" s="18" t="s">
        <v>1044</v>
      </c>
      <c r="D38" s="18" t="s">
        <v>1045</v>
      </c>
      <c r="E38" s="19" t="s">
        <v>1299</v>
      </c>
      <c r="F38" s="18" t="s">
        <v>921</v>
      </c>
      <c r="G38" s="18" t="s">
        <v>1054</v>
      </c>
      <c r="H38" s="18" t="s">
        <v>1300</v>
      </c>
      <c r="I38" s="18" t="s">
        <v>903</v>
      </c>
      <c r="J38" s="28">
        <v>800</v>
      </c>
      <c r="K38" s="21">
        <v>47.4</v>
      </c>
      <c r="L38" s="21">
        <f>J38*K38</f>
        <v>37920</v>
      </c>
      <c r="M38" s="21">
        <f>L38*1.1</f>
        <v>41712</v>
      </c>
      <c r="N38" s="29"/>
      <c r="O38" s="23"/>
    </row>
    <row r="39" spans="1:15" ht="39.75" customHeight="1">
      <c r="A39" s="16">
        <v>35</v>
      </c>
      <c r="B39" s="17" t="s">
        <v>1301</v>
      </c>
      <c r="C39" s="18" t="s">
        <v>1044</v>
      </c>
      <c r="D39" s="18" t="s">
        <v>1045</v>
      </c>
      <c r="E39" s="19" t="s">
        <v>1299</v>
      </c>
      <c r="F39" s="18" t="s">
        <v>921</v>
      </c>
      <c r="G39" s="18" t="s">
        <v>1057</v>
      </c>
      <c r="H39" s="18" t="s">
        <v>1300</v>
      </c>
      <c r="I39" s="18" t="s">
        <v>903</v>
      </c>
      <c r="J39" s="28">
        <v>200</v>
      </c>
      <c r="K39" s="21">
        <v>57.4</v>
      </c>
      <c r="L39" s="21">
        <f>J39*K39</f>
        <v>11480</v>
      </c>
      <c r="M39" s="21">
        <f>L39*1.1</f>
        <v>12628.000000000002</v>
      </c>
      <c r="N39" s="29"/>
      <c r="O39" s="23"/>
    </row>
    <row r="40" spans="1:15" ht="39.75" customHeight="1">
      <c r="A40" s="16">
        <v>36</v>
      </c>
      <c r="B40" s="17" t="s">
        <v>2448</v>
      </c>
      <c r="C40" s="18" t="s">
        <v>1044</v>
      </c>
      <c r="D40" s="18" t="s">
        <v>1045</v>
      </c>
      <c r="E40" s="19" t="s">
        <v>2449</v>
      </c>
      <c r="F40" s="18" t="s">
        <v>2450</v>
      </c>
      <c r="G40" s="18" t="s">
        <v>1054</v>
      </c>
      <c r="H40" s="18" t="s">
        <v>1243</v>
      </c>
      <c r="I40" s="18" t="s">
        <v>903</v>
      </c>
      <c r="J40" s="28">
        <v>150</v>
      </c>
      <c r="K40" s="21">
        <v>47.4</v>
      </c>
      <c r="L40" s="21">
        <f>J40*K40</f>
        <v>7110</v>
      </c>
      <c r="M40" s="21">
        <f>L40*1.1</f>
        <v>7821.000000000001</v>
      </c>
      <c r="N40" s="29"/>
      <c r="O40" s="23"/>
    </row>
    <row r="41" spans="1:15" ht="39.75" customHeight="1">
      <c r="A41" s="16">
        <v>37</v>
      </c>
      <c r="B41" s="17" t="s">
        <v>2451</v>
      </c>
      <c r="C41" s="18" t="s">
        <v>1044</v>
      </c>
      <c r="D41" s="18" t="s">
        <v>1045</v>
      </c>
      <c r="E41" s="19" t="s">
        <v>2449</v>
      </c>
      <c r="F41" s="18" t="s">
        <v>2450</v>
      </c>
      <c r="G41" s="18" t="s">
        <v>1057</v>
      </c>
      <c r="H41" s="18" t="s">
        <v>1243</v>
      </c>
      <c r="I41" s="18" t="s">
        <v>903</v>
      </c>
      <c r="J41" s="28">
        <v>70</v>
      </c>
      <c r="K41" s="21">
        <v>57.4</v>
      </c>
      <c r="L41" s="21">
        <f>J41*K41</f>
        <v>4018</v>
      </c>
      <c r="M41" s="21">
        <f>L41*1.1</f>
        <v>4419.8</v>
      </c>
      <c r="N41" s="29"/>
      <c r="O41" s="23"/>
    </row>
    <row r="42" spans="1:15" ht="39.75" customHeight="1">
      <c r="A42" s="16">
        <v>38</v>
      </c>
      <c r="B42" s="17" t="s">
        <v>469</v>
      </c>
      <c r="C42" s="18" t="s">
        <v>1059</v>
      </c>
      <c r="D42" s="18" t="s">
        <v>1060</v>
      </c>
      <c r="E42" s="19" t="s">
        <v>470</v>
      </c>
      <c r="F42" s="18" t="s">
        <v>1062</v>
      </c>
      <c r="G42" s="18" t="s">
        <v>1063</v>
      </c>
      <c r="H42" s="18" t="s">
        <v>1055</v>
      </c>
      <c r="I42" s="18" t="s">
        <v>903</v>
      </c>
      <c r="J42" s="28">
        <v>1700</v>
      </c>
      <c r="K42" s="21">
        <v>124.7</v>
      </c>
      <c r="L42" s="21">
        <f>J42*K42</f>
        <v>211990</v>
      </c>
      <c r="M42" s="21">
        <f>L42*1.1</f>
        <v>233189.00000000003</v>
      </c>
      <c r="N42" s="29"/>
      <c r="O42" s="23"/>
    </row>
    <row r="43" spans="1:15" ht="39.75" customHeight="1">
      <c r="A43" s="16">
        <v>39</v>
      </c>
      <c r="B43" s="17" t="s">
        <v>85</v>
      </c>
      <c r="C43" s="17" t="s">
        <v>1059</v>
      </c>
      <c r="D43" s="18" t="s">
        <v>1060</v>
      </c>
      <c r="E43" s="19" t="s">
        <v>86</v>
      </c>
      <c r="F43" s="18" t="s">
        <v>87</v>
      </c>
      <c r="G43" s="18" t="s">
        <v>88</v>
      </c>
      <c r="H43" s="18" t="s">
        <v>84</v>
      </c>
      <c r="I43" s="18" t="s">
        <v>1827</v>
      </c>
      <c r="J43" s="28">
        <v>720</v>
      </c>
      <c r="K43" s="21">
        <v>240.4</v>
      </c>
      <c r="L43" s="21">
        <f>J43*K43</f>
        <v>173088</v>
      </c>
      <c r="M43" s="21">
        <f>L43*1.1</f>
        <v>190396.80000000002</v>
      </c>
      <c r="N43" s="29"/>
      <c r="O43" s="23"/>
    </row>
    <row r="44" spans="1:15" ht="39.75" customHeight="1">
      <c r="A44" s="16">
        <v>40</v>
      </c>
      <c r="B44" s="17" t="s">
        <v>1058</v>
      </c>
      <c r="C44" s="18" t="s">
        <v>1059</v>
      </c>
      <c r="D44" s="18" t="s">
        <v>1060</v>
      </c>
      <c r="E44" s="19" t="s">
        <v>1061</v>
      </c>
      <c r="F44" s="18" t="s">
        <v>1062</v>
      </c>
      <c r="G44" s="18" t="s">
        <v>1063</v>
      </c>
      <c r="H44" s="18" t="s">
        <v>957</v>
      </c>
      <c r="I44" s="18" t="s">
        <v>903</v>
      </c>
      <c r="J44" s="28">
        <v>1100</v>
      </c>
      <c r="K44" s="21">
        <v>124.7</v>
      </c>
      <c r="L44" s="21">
        <f>J44*K44</f>
        <v>137170</v>
      </c>
      <c r="M44" s="21">
        <f>L44*1.1</f>
        <v>150887</v>
      </c>
      <c r="N44" s="29"/>
      <c r="O44" s="23"/>
    </row>
    <row r="45" spans="1:15" ht="39.75" customHeight="1">
      <c r="A45" s="16">
        <v>41</v>
      </c>
      <c r="B45" s="17" t="s">
        <v>81</v>
      </c>
      <c r="C45" s="17" t="s">
        <v>1059</v>
      </c>
      <c r="D45" s="18" t="s">
        <v>1060</v>
      </c>
      <c r="E45" s="19" t="s">
        <v>82</v>
      </c>
      <c r="F45" s="18" t="s">
        <v>1070</v>
      </c>
      <c r="G45" s="18" t="s">
        <v>83</v>
      </c>
      <c r="H45" s="18" t="s">
        <v>84</v>
      </c>
      <c r="I45" s="18" t="s">
        <v>1827</v>
      </c>
      <c r="J45" s="28">
        <v>700</v>
      </c>
      <c r="K45" s="21">
        <v>121.7</v>
      </c>
      <c r="L45" s="21">
        <f>J45*K45</f>
        <v>85190</v>
      </c>
      <c r="M45" s="21">
        <f>L45*1.1</f>
        <v>93709.00000000001</v>
      </c>
      <c r="N45" s="29"/>
      <c r="O45" s="23"/>
    </row>
    <row r="46" spans="1:15" ht="39.75" customHeight="1">
      <c r="A46" s="16">
        <v>42</v>
      </c>
      <c r="B46" s="17" t="s">
        <v>471</v>
      </c>
      <c r="C46" s="18" t="s">
        <v>1059</v>
      </c>
      <c r="D46" s="18" t="s">
        <v>1060</v>
      </c>
      <c r="E46" s="19" t="s">
        <v>470</v>
      </c>
      <c r="F46" s="18" t="s">
        <v>1070</v>
      </c>
      <c r="G46" s="18" t="s">
        <v>472</v>
      </c>
      <c r="H46" s="18" t="s">
        <v>1055</v>
      </c>
      <c r="I46" s="18" t="s">
        <v>903</v>
      </c>
      <c r="J46" s="28">
        <v>410</v>
      </c>
      <c r="K46" s="21">
        <v>123.8</v>
      </c>
      <c r="L46" s="21">
        <f>J46*K46</f>
        <v>50758</v>
      </c>
      <c r="M46" s="21">
        <f>L46*1.1</f>
        <v>55833.8</v>
      </c>
      <c r="N46" s="29"/>
      <c r="O46" s="23"/>
    </row>
    <row r="47" spans="1:15" ht="39.75" customHeight="1">
      <c r="A47" s="16">
        <v>43</v>
      </c>
      <c r="B47" s="17" t="s">
        <v>89</v>
      </c>
      <c r="C47" s="17" t="s">
        <v>1059</v>
      </c>
      <c r="D47" s="18" t="s">
        <v>1060</v>
      </c>
      <c r="E47" s="19" t="s">
        <v>86</v>
      </c>
      <c r="F47" s="18" t="s">
        <v>87</v>
      </c>
      <c r="G47" s="18" t="s">
        <v>90</v>
      </c>
      <c r="H47" s="18" t="s">
        <v>84</v>
      </c>
      <c r="I47" s="18" t="s">
        <v>1827</v>
      </c>
      <c r="J47" s="28">
        <v>370</v>
      </c>
      <c r="K47" s="21">
        <v>107.6</v>
      </c>
      <c r="L47" s="21">
        <f>J47*K47</f>
        <v>39812</v>
      </c>
      <c r="M47" s="21">
        <f>L47*1.1</f>
        <v>43793.200000000004</v>
      </c>
      <c r="N47" s="29"/>
      <c r="O47" s="23"/>
    </row>
    <row r="48" spans="1:15" ht="39.75" customHeight="1">
      <c r="A48" s="16">
        <v>44</v>
      </c>
      <c r="B48" s="17" t="s">
        <v>473</v>
      </c>
      <c r="C48" s="18" t="s">
        <v>1059</v>
      </c>
      <c r="D48" s="18" t="s">
        <v>1060</v>
      </c>
      <c r="E48" s="19" t="s">
        <v>470</v>
      </c>
      <c r="F48" s="18" t="s">
        <v>1062</v>
      </c>
      <c r="G48" s="18" t="s">
        <v>1065</v>
      </c>
      <c r="H48" s="18" t="s">
        <v>1055</v>
      </c>
      <c r="I48" s="18" t="s">
        <v>903</v>
      </c>
      <c r="J48" s="28">
        <v>140</v>
      </c>
      <c r="K48" s="21">
        <v>96.8</v>
      </c>
      <c r="L48" s="21">
        <f>J48*K48</f>
        <v>13552</v>
      </c>
      <c r="M48" s="21">
        <f>L48*1.1</f>
        <v>14907.2</v>
      </c>
      <c r="N48" s="29"/>
      <c r="O48" s="23"/>
    </row>
    <row r="49" spans="1:15" s="38" customFormat="1" ht="39.75" customHeight="1">
      <c r="A49" s="16">
        <v>45</v>
      </c>
      <c r="B49" s="17" t="s">
        <v>1064</v>
      </c>
      <c r="C49" s="18" t="s">
        <v>1059</v>
      </c>
      <c r="D49" s="18" t="s">
        <v>1060</v>
      </c>
      <c r="E49" s="19" t="s">
        <v>1061</v>
      </c>
      <c r="F49" s="18" t="s">
        <v>1062</v>
      </c>
      <c r="G49" s="18" t="s">
        <v>1065</v>
      </c>
      <c r="H49" s="18" t="s">
        <v>957</v>
      </c>
      <c r="I49" s="18" t="s">
        <v>903</v>
      </c>
      <c r="J49" s="28">
        <v>120</v>
      </c>
      <c r="K49" s="21">
        <v>96.8</v>
      </c>
      <c r="L49" s="21">
        <f>J49*K49</f>
        <v>11616</v>
      </c>
      <c r="M49" s="21">
        <f>L49*1.1</f>
        <v>12777.6</v>
      </c>
      <c r="N49" s="29"/>
      <c r="O49" s="30"/>
    </row>
    <row r="50" spans="1:15" ht="39.75" customHeight="1">
      <c r="A50" s="16">
        <v>46</v>
      </c>
      <c r="B50" s="17" t="s">
        <v>134</v>
      </c>
      <c r="C50" s="18" t="s">
        <v>1067</v>
      </c>
      <c r="D50" s="18" t="s">
        <v>1068</v>
      </c>
      <c r="E50" s="19" t="s">
        <v>135</v>
      </c>
      <c r="F50" s="18" t="s">
        <v>927</v>
      </c>
      <c r="G50" s="18" t="s">
        <v>136</v>
      </c>
      <c r="H50" s="18" t="s">
        <v>957</v>
      </c>
      <c r="I50" s="18" t="s">
        <v>903</v>
      </c>
      <c r="J50" s="28">
        <v>1100</v>
      </c>
      <c r="K50" s="21">
        <v>367.2</v>
      </c>
      <c r="L50" s="21">
        <f>J50*K50</f>
        <v>403920</v>
      </c>
      <c r="M50" s="21">
        <f>L50*1.1</f>
        <v>444312.00000000006</v>
      </c>
      <c r="N50" s="29"/>
      <c r="O50" s="23"/>
    </row>
    <row r="51" spans="1:15" ht="39.75" customHeight="1">
      <c r="A51" s="16">
        <v>47</v>
      </c>
      <c r="B51" s="17" t="s">
        <v>127</v>
      </c>
      <c r="C51" s="18" t="s">
        <v>1067</v>
      </c>
      <c r="D51" s="18" t="s">
        <v>1068</v>
      </c>
      <c r="E51" s="19" t="s">
        <v>128</v>
      </c>
      <c r="F51" s="18" t="s">
        <v>1415</v>
      </c>
      <c r="G51" s="18" t="s">
        <v>129</v>
      </c>
      <c r="H51" s="18" t="s">
        <v>957</v>
      </c>
      <c r="I51" s="18" t="s">
        <v>903</v>
      </c>
      <c r="J51" s="28">
        <v>220</v>
      </c>
      <c r="K51" s="21">
        <v>726.8</v>
      </c>
      <c r="L51" s="21">
        <f>J51*K51</f>
        <v>159896</v>
      </c>
      <c r="M51" s="21">
        <f>L51*1.1</f>
        <v>175885.6</v>
      </c>
      <c r="N51" s="29"/>
      <c r="O51" s="23"/>
    </row>
    <row r="52" spans="1:15" ht="39.75" customHeight="1">
      <c r="A52" s="16">
        <v>48</v>
      </c>
      <c r="B52" s="17" t="s">
        <v>137</v>
      </c>
      <c r="C52" s="18" t="s">
        <v>1067</v>
      </c>
      <c r="D52" s="18" t="s">
        <v>1068</v>
      </c>
      <c r="E52" s="19" t="s">
        <v>135</v>
      </c>
      <c r="F52" s="18" t="s">
        <v>1070</v>
      </c>
      <c r="G52" s="18" t="s">
        <v>138</v>
      </c>
      <c r="H52" s="18" t="s">
        <v>957</v>
      </c>
      <c r="I52" s="18" t="s">
        <v>903</v>
      </c>
      <c r="J52" s="28">
        <v>260</v>
      </c>
      <c r="K52" s="21">
        <v>597.8</v>
      </c>
      <c r="L52" s="21">
        <f>J52*K52</f>
        <v>155428</v>
      </c>
      <c r="M52" s="21">
        <f>L52*1.1</f>
        <v>170970.80000000002</v>
      </c>
      <c r="N52" s="29"/>
      <c r="O52" s="23"/>
    </row>
    <row r="53" spans="1:15" s="39" customFormat="1" ht="39.75" customHeight="1">
      <c r="A53" s="16">
        <v>49</v>
      </c>
      <c r="B53" s="17" t="s">
        <v>139</v>
      </c>
      <c r="C53" s="18" t="s">
        <v>1067</v>
      </c>
      <c r="D53" s="18" t="s">
        <v>1068</v>
      </c>
      <c r="E53" s="19" t="s">
        <v>135</v>
      </c>
      <c r="F53" s="18" t="s">
        <v>1070</v>
      </c>
      <c r="G53" s="18" t="s">
        <v>140</v>
      </c>
      <c r="H53" s="18" t="s">
        <v>957</v>
      </c>
      <c r="I53" s="18" t="s">
        <v>903</v>
      </c>
      <c r="J53" s="28">
        <v>280</v>
      </c>
      <c r="K53" s="21">
        <v>298.9</v>
      </c>
      <c r="L53" s="21">
        <f>J53*K53</f>
        <v>83692</v>
      </c>
      <c r="M53" s="21">
        <f>L53*1.1</f>
        <v>92061.20000000001</v>
      </c>
      <c r="N53" s="29"/>
      <c r="O53" s="37"/>
    </row>
    <row r="54" spans="1:15" s="39" customFormat="1" ht="39.75" customHeight="1">
      <c r="A54" s="16">
        <v>50</v>
      </c>
      <c r="B54" s="17" t="s">
        <v>1076</v>
      </c>
      <c r="C54" s="18" t="s">
        <v>1067</v>
      </c>
      <c r="D54" s="18" t="s">
        <v>1068</v>
      </c>
      <c r="E54" s="19" t="s">
        <v>1077</v>
      </c>
      <c r="F54" s="18" t="s">
        <v>927</v>
      </c>
      <c r="G54" s="18" t="s">
        <v>1078</v>
      </c>
      <c r="H54" s="18" t="s">
        <v>1072</v>
      </c>
      <c r="I54" s="18" t="s">
        <v>1073</v>
      </c>
      <c r="J54" s="28">
        <v>90</v>
      </c>
      <c r="K54" s="21">
        <v>262.3</v>
      </c>
      <c r="L54" s="21">
        <f>J54*K54</f>
        <v>23607</v>
      </c>
      <c r="M54" s="21">
        <f>L54*1.1</f>
        <v>25967.7</v>
      </c>
      <c r="N54" s="29"/>
      <c r="O54" s="37"/>
    </row>
    <row r="55" spans="1:15" ht="39.75" customHeight="1">
      <c r="A55" s="16">
        <v>51</v>
      </c>
      <c r="B55" s="17" t="s">
        <v>1066</v>
      </c>
      <c r="C55" s="18" t="s">
        <v>1067</v>
      </c>
      <c r="D55" s="18" t="s">
        <v>1068</v>
      </c>
      <c r="E55" s="19" t="s">
        <v>1069</v>
      </c>
      <c r="F55" s="18" t="s">
        <v>1070</v>
      </c>
      <c r="G55" s="18" t="s">
        <v>1071</v>
      </c>
      <c r="H55" s="18" t="s">
        <v>1072</v>
      </c>
      <c r="I55" s="18" t="s">
        <v>1073</v>
      </c>
      <c r="J55" s="28">
        <v>55</v>
      </c>
      <c r="K55" s="21">
        <v>298.9</v>
      </c>
      <c r="L55" s="21">
        <f>J55*K55</f>
        <v>16439.5</v>
      </c>
      <c r="M55" s="21">
        <f>L55*1.1</f>
        <v>18083.45</v>
      </c>
      <c r="N55" s="29"/>
      <c r="O55" s="23"/>
    </row>
    <row r="56" spans="1:15" s="41" customFormat="1" ht="39.75" customHeight="1">
      <c r="A56" s="16">
        <v>52</v>
      </c>
      <c r="B56" s="17" t="s">
        <v>130</v>
      </c>
      <c r="C56" s="18" t="s">
        <v>1067</v>
      </c>
      <c r="D56" s="18" t="s">
        <v>1068</v>
      </c>
      <c r="E56" s="19" t="s">
        <v>128</v>
      </c>
      <c r="F56" s="18" t="s">
        <v>1415</v>
      </c>
      <c r="G56" s="18" t="s">
        <v>131</v>
      </c>
      <c r="H56" s="18" t="s">
        <v>957</v>
      </c>
      <c r="I56" s="18" t="s">
        <v>903</v>
      </c>
      <c r="J56" s="28">
        <v>35</v>
      </c>
      <c r="K56" s="21">
        <v>435.7</v>
      </c>
      <c r="L56" s="21">
        <f>J56*K56</f>
        <v>15249.5</v>
      </c>
      <c r="M56" s="21">
        <f>L56*1.1</f>
        <v>16774.45</v>
      </c>
      <c r="N56" s="29"/>
      <c r="O56" s="36"/>
    </row>
    <row r="57" spans="1:15" ht="39.75" customHeight="1">
      <c r="A57" s="16">
        <v>53</v>
      </c>
      <c r="B57" s="17" t="s">
        <v>1170</v>
      </c>
      <c r="C57" s="18" t="s">
        <v>1067</v>
      </c>
      <c r="D57" s="18" t="s">
        <v>1068</v>
      </c>
      <c r="E57" s="19" t="s">
        <v>1171</v>
      </c>
      <c r="F57" s="18" t="s">
        <v>927</v>
      </c>
      <c r="G57" s="18" t="s">
        <v>1172</v>
      </c>
      <c r="H57" s="18" t="s">
        <v>1173</v>
      </c>
      <c r="I57" s="18" t="s">
        <v>1144</v>
      </c>
      <c r="J57" s="28">
        <v>20</v>
      </c>
      <c r="K57" s="21">
        <v>408</v>
      </c>
      <c r="L57" s="21">
        <f>J57*K57</f>
        <v>8160</v>
      </c>
      <c r="M57" s="21">
        <f>L57*1.1</f>
        <v>8976</v>
      </c>
      <c r="N57" s="29"/>
      <c r="O57" s="23"/>
    </row>
    <row r="58" spans="1:15" s="41" customFormat="1" ht="39.75" customHeight="1">
      <c r="A58" s="16">
        <v>54</v>
      </c>
      <c r="B58" s="31" t="s">
        <v>1074</v>
      </c>
      <c r="C58" s="32" t="s">
        <v>1067</v>
      </c>
      <c r="D58" s="18" t="s">
        <v>1068</v>
      </c>
      <c r="E58" s="33" t="s">
        <v>1069</v>
      </c>
      <c r="F58" s="18" t="s">
        <v>927</v>
      </c>
      <c r="G58" s="18" t="s">
        <v>1075</v>
      </c>
      <c r="H58" s="18" t="s">
        <v>1072</v>
      </c>
      <c r="I58" s="18" t="s">
        <v>1073</v>
      </c>
      <c r="J58" s="28">
        <v>20</v>
      </c>
      <c r="K58" s="34">
        <v>363.4</v>
      </c>
      <c r="L58" s="21">
        <f>J58*K58</f>
        <v>7268</v>
      </c>
      <c r="M58" s="21">
        <f>L58*1.1</f>
        <v>7994.800000000001</v>
      </c>
      <c r="N58" s="35"/>
      <c r="O58" s="36"/>
    </row>
    <row r="59" spans="1:15" ht="39.75" customHeight="1">
      <c r="A59" s="16">
        <v>55</v>
      </c>
      <c r="B59" s="17" t="s">
        <v>132</v>
      </c>
      <c r="C59" s="18" t="s">
        <v>1067</v>
      </c>
      <c r="D59" s="18" t="s">
        <v>1068</v>
      </c>
      <c r="E59" s="19" t="s">
        <v>128</v>
      </c>
      <c r="F59" s="18" t="s">
        <v>1070</v>
      </c>
      <c r="G59" s="18" t="s">
        <v>133</v>
      </c>
      <c r="H59" s="18" t="s">
        <v>957</v>
      </c>
      <c r="I59" s="18" t="s">
        <v>903</v>
      </c>
      <c r="J59" s="28">
        <v>20</v>
      </c>
      <c r="K59" s="21">
        <v>269.9</v>
      </c>
      <c r="L59" s="21">
        <f>J59*K59</f>
        <v>5398</v>
      </c>
      <c r="M59" s="21">
        <f>L59*1.1</f>
        <v>5937.8</v>
      </c>
      <c r="N59" s="29"/>
      <c r="O59" s="23"/>
    </row>
    <row r="60" spans="1:15" ht="39.75" customHeight="1">
      <c r="A60" s="16">
        <v>56</v>
      </c>
      <c r="B60" s="17" t="s">
        <v>141</v>
      </c>
      <c r="C60" s="18" t="s">
        <v>1067</v>
      </c>
      <c r="D60" s="18" t="s">
        <v>1068</v>
      </c>
      <c r="E60" s="19" t="s">
        <v>142</v>
      </c>
      <c r="F60" s="18" t="s">
        <v>1070</v>
      </c>
      <c r="G60" s="18" t="s">
        <v>143</v>
      </c>
      <c r="H60" s="18" t="s">
        <v>957</v>
      </c>
      <c r="I60" s="18" t="s">
        <v>903</v>
      </c>
      <c r="J60" s="28">
        <v>8</v>
      </c>
      <c r="K60" s="21">
        <v>448.8</v>
      </c>
      <c r="L60" s="21">
        <f>J60*K60</f>
        <v>3590.4</v>
      </c>
      <c r="M60" s="21">
        <f>L60*1.1</f>
        <v>3949.4400000000005</v>
      </c>
      <c r="N60" s="29"/>
      <c r="O60" s="23"/>
    </row>
    <row r="61" spans="1:15" ht="39.75" customHeight="1">
      <c r="A61" s="16">
        <v>57</v>
      </c>
      <c r="B61" s="17" t="s">
        <v>1174</v>
      </c>
      <c r="C61" s="18" t="s">
        <v>1067</v>
      </c>
      <c r="D61" s="18" t="s">
        <v>1175</v>
      </c>
      <c r="E61" s="19" t="s">
        <v>1171</v>
      </c>
      <c r="F61" s="18" t="s">
        <v>1070</v>
      </c>
      <c r="G61" s="18" t="s">
        <v>1176</v>
      </c>
      <c r="H61" s="18" t="s">
        <v>1177</v>
      </c>
      <c r="I61" s="18" t="s">
        <v>1144</v>
      </c>
      <c r="J61" s="28">
        <v>10</v>
      </c>
      <c r="K61" s="21">
        <v>298.9</v>
      </c>
      <c r="L61" s="21">
        <f>J61*K61</f>
        <v>2989</v>
      </c>
      <c r="M61" s="21">
        <f>L61*1.1</f>
        <v>3287.9</v>
      </c>
      <c r="N61" s="29"/>
      <c r="O61" s="23"/>
    </row>
    <row r="62" spans="1:15" ht="39.75" customHeight="1">
      <c r="A62" s="16">
        <v>58</v>
      </c>
      <c r="B62" s="17">
        <v>1039325</v>
      </c>
      <c r="C62" s="18" t="s">
        <v>1139</v>
      </c>
      <c r="D62" s="18" t="s">
        <v>1140</v>
      </c>
      <c r="E62" s="19" t="s">
        <v>1141</v>
      </c>
      <c r="F62" s="18" t="s">
        <v>927</v>
      </c>
      <c r="G62" s="18" t="s">
        <v>1142</v>
      </c>
      <c r="H62" s="18" t="s">
        <v>1143</v>
      </c>
      <c r="I62" s="18" t="s">
        <v>1144</v>
      </c>
      <c r="J62" s="28">
        <v>75</v>
      </c>
      <c r="K62" s="21">
        <v>1426.4</v>
      </c>
      <c r="L62" s="21">
        <f>J62*K62</f>
        <v>106980</v>
      </c>
      <c r="M62" s="21">
        <f>L62*1.1</f>
        <v>117678.00000000001</v>
      </c>
      <c r="N62" s="29"/>
      <c r="O62" s="23"/>
    </row>
    <row r="63" spans="1:15" ht="39.75" customHeight="1">
      <c r="A63" s="16">
        <v>59</v>
      </c>
      <c r="B63" s="17" t="s">
        <v>620</v>
      </c>
      <c r="C63" s="18" t="s">
        <v>1139</v>
      </c>
      <c r="D63" s="18" t="s">
        <v>1140</v>
      </c>
      <c r="E63" s="19" t="s">
        <v>621</v>
      </c>
      <c r="F63" s="18" t="s">
        <v>927</v>
      </c>
      <c r="G63" s="18" t="s">
        <v>622</v>
      </c>
      <c r="H63" s="18" t="s">
        <v>1243</v>
      </c>
      <c r="I63" s="18" t="s">
        <v>903</v>
      </c>
      <c r="J63" s="28">
        <v>5</v>
      </c>
      <c r="K63" s="52">
        <v>1283.8</v>
      </c>
      <c r="L63" s="21">
        <f>J63*K63</f>
        <v>6419</v>
      </c>
      <c r="M63" s="21">
        <f>L63*1.1</f>
        <v>7060.900000000001</v>
      </c>
      <c r="N63" s="29"/>
      <c r="O63" s="23"/>
    </row>
    <row r="64" spans="1:15" ht="39.75" customHeight="1">
      <c r="A64" s="16">
        <v>60</v>
      </c>
      <c r="B64" s="17">
        <v>1107170</v>
      </c>
      <c r="C64" s="18" t="s">
        <v>1159</v>
      </c>
      <c r="D64" s="18" t="s">
        <v>1160</v>
      </c>
      <c r="E64" s="19" t="s">
        <v>269</v>
      </c>
      <c r="F64" s="18" t="s">
        <v>921</v>
      </c>
      <c r="G64" s="18" t="s">
        <v>1162</v>
      </c>
      <c r="H64" s="18" t="s">
        <v>1055</v>
      </c>
      <c r="I64" s="18" t="s">
        <v>903</v>
      </c>
      <c r="J64" s="28">
        <v>1000</v>
      </c>
      <c r="K64" s="21">
        <v>91.6</v>
      </c>
      <c r="L64" s="21">
        <f>J64*K64</f>
        <v>91600</v>
      </c>
      <c r="M64" s="21">
        <f>L64*1.1</f>
        <v>100760.00000000001</v>
      </c>
      <c r="N64" s="29"/>
      <c r="O64" s="23"/>
    </row>
    <row r="65" spans="1:15" ht="39.75" customHeight="1">
      <c r="A65" s="16">
        <v>61</v>
      </c>
      <c r="B65" s="17">
        <v>1107500</v>
      </c>
      <c r="C65" s="18" t="s">
        <v>1159</v>
      </c>
      <c r="D65" s="18" t="s">
        <v>1160</v>
      </c>
      <c r="E65" s="19" t="s">
        <v>1161</v>
      </c>
      <c r="F65" s="18" t="s">
        <v>921</v>
      </c>
      <c r="G65" s="18" t="s">
        <v>1162</v>
      </c>
      <c r="H65" s="18" t="s">
        <v>917</v>
      </c>
      <c r="I65" s="18" t="s">
        <v>903</v>
      </c>
      <c r="J65" s="28">
        <v>80</v>
      </c>
      <c r="K65" s="21">
        <v>91.6</v>
      </c>
      <c r="L65" s="21">
        <f>J65*K65</f>
        <v>7328</v>
      </c>
      <c r="M65" s="21">
        <f>L65*1.1</f>
        <v>8060.800000000001</v>
      </c>
      <c r="N65" s="29"/>
      <c r="O65" s="23"/>
    </row>
    <row r="66" spans="1:15" ht="39.75" customHeight="1">
      <c r="A66" s="16">
        <v>62</v>
      </c>
      <c r="B66" s="17" t="s">
        <v>1936</v>
      </c>
      <c r="C66" s="18" t="s">
        <v>1154</v>
      </c>
      <c r="D66" s="18" t="s">
        <v>1155</v>
      </c>
      <c r="E66" s="19" t="s">
        <v>1937</v>
      </c>
      <c r="F66" s="18" t="s">
        <v>927</v>
      </c>
      <c r="G66" s="18" t="s">
        <v>928</v>
      </c>
      <c r="H66" s="18" t="s">
        <v>957</v>
      </c>
      <c r="I66" s="18" t="s">
        <v>903</v>
      </c>
      <c r="J66" s="28">
        <v>320</v>
      </c>
      <c r="K66" s="21">
        <v>397</v>
      </c>
      <c r="L66" s="21">
        <f>J66*K66</f>
        <v>127040</v>
      </c>
      <c r="M66" s="21">
        <f>L66*1.1</f>
        <v>139744</v>
      </c>
      <c r="N66" s="29"/>
      <c r="O66" s="23"/>
    </row>
    <row r="67" spans="1:15" ht="39.75" customHeight="1">
      <c r="A67" s="16">
        <v>63</v>
      </c>
      <c r="B67" s="17" t="s">
        <v>1938</v>
      </c>
      <c r="C67" s="18" t="s">
        <v>1154</v>
      </c>
      <c r="D67" s="18" t="s">
        <v>1155</v>
      </c>
      <c r="E67" s="19" t="s">
        <v>1937</v>
      </c>
      <c r="F67" s="18" t="s">
        <v>927</v>
      </c>
      <c r="G67" s="18" t="s">
        <v>1050</v>
      </c>
      <c r="H67" s="18" t="s">
        <v>957</v>
      </c>
      <c r="I67" s="18" t="s">
        <v>903</v>
      </c>
      <c r="J67" s="28">
        <v>350</v>
      </c>
      <c r="K67" s="21">
        <v>224.8</v>
      </c>
      <c r="L67" s="21">
        <f>J67*K67</f>
        <v>78680</v>
      </c>
      <c r="M67" s="21">
        <f>L67*1.1</f>
        <v>86548</v>
      </c>
      <c r="N67" s="29"/>
      <c r="O67" s="23"/>
    </row>
    <row r="68" spans="1:15" ht="39.75" customHeight="1">
      <c r="A68" s="16">
        <v>64</v>
      </c>
      <c r="B68" s="17" t="s">
        <v>1166</v>
      </c>
      <c r="C68" s="18" t="s">
        <v>1154</v>
      </c>
      <c r="D68" s="18" t="s">
        <v>1155</v>
      </c>
      <c r="E68" s="19" t="s">
        <v>1167</v>
      </c>
      <c r="F68" s="18" t="s">
        <v>927</v>
      </c>
      <c r="G68" s="18" t="s">
        <v>928</v>
      </c>
      <c r="H68" s="18" t="s">
        <v>1168</v>
      </c>
      <c r="I68" s="18" t="s">
        <v>903</v>
      </c>
      <c r="J68" s="28">
        <v>180</v>
      </c>
      <c r="K68" s="21">
        <v>397</v>
      </c>
      <c r="L68" s="21">
        <f>J68*K68</f>
        <v>71460</v>
      </c>
      <c r="M68" s="21">
        <f>L68*1.1</f>
        <v>78606</v>
      </c>
      <c r="N68" s="29"/>
      <c r="O68" s="23"/>
    </row>
    <row r="69" spans="1:15" ht="39.75" customHeight="1">
      <c r="A69" s="16">
        <v>65</v>
      </c>
      <c r="B69" s="17" t="s">
        <v>1153</v>
      </c>
      <c r="C69" s="18" t="s">
        <v>1154</v>
      </c>
      <c r="D69" s="18" t="s">
        <v>1155</v>
      </c>
      <c r="E69" s="19" t="s">
        <v>1156</v>
      </c>
      <c r="F69" s="18" t="s">
        <v>927</v>
      </c>
      <c r="G69" s="18" t="s">
        <v>1050</v>
      </c>
      <c r="H69" s="18" t="s">
        <v>917</v>
      </c>
      <c r="I69" s="18" t="s">
        <v>903</v>
      </c>
      <c r="J69" s="28">
        <v>310</v>
      </c>
      <c r="K69" s="21">
        <v>224.8</v>
      </c>
      <c r="L69" s="21">
        <f>J69*K69</f>
        <v>69688</v>
      </c>
      <c r="M69" s="21">
        <f>L69*1.1</f>
        <v>76656.8</v>
      </c>
      <c r="N69" s="29"/>
      <c r="O69" s="23"/>
    </row>
    <row r="70" spans="1:15" ht="39.75" customHeight="1">
      <c r="A70" s="16">
        <v>66</v>
      </c>
      <c r="B70" s="17" t="s">
        <v>1157</v>
      </c>
      <c r="C70" s="18" t="s">
        <v>1154</v>
      </c>
      <c r="D70" s="18" t="s">
        <v>1155</v>
      </c>
      <c r="E70" s="19" t="s">
        <v>1156</v>
      </c>
      <c r="F70" s="18" t="s">
        <v>927</v>
      </c>
      <c r="G70" s="18" t="s">
        <v>928</v>
      </c>
      <c r="H70" s="18" t="s">
        <v>917</v>
      </c>
      <c r="I70" s="18" t="s">
        <v>903</v>
      </c>
      <c r="J70" s="28">
        <v>140</v>
      </c>
      <c r="K70" s="21">
        <v>397</v>
      </c>
      <c r="L70" s="21">
        <f>J70*K70</f>
        <v>55580</v>
      </c>
      <c r="M70" s="21">
        <f>L70*1.1</f>
        <v>61138.00000000001</v>
      </c>
      <c r="N70" s="29"/>
      <c r="O70" s="23"/>
    </row>
    <row r="71" spans="1:15" ht="39.75" customHeight="1">
      <c r="A71" s="16">
        <v>67</v>
      </c>
      <c r="B71" s="17" t="s">
        <v>1169</v>
      </c>
      <c r="C71" s="18" t="s">
        <v>1154</v>
      </c>
      <c r="D71" s="18" t="s">
        <v>1155</v>
      </c>
      <c r="E71" s="19" t="s">
        <v>1167</v>
      </c>
      <c r="F71" s="18" t="s">
        <v>927</v>
      </c>
      <c r="G71" s="18" t="s">
        <v>1050</v>
      </c>
      <c r="H71" s="18" t="s">
        <v>902</v>
      </c>
      <c r="I71" s="18" t="s">
        <v>903</v>
      </c>
      <c r="J71" s="28">
        <v>240</v>
      </c>
      <c r="K71" s="21">
        <v>224.8</v>
      </c>
      <c r="L71" s="21">
        <f>J71*K71</f>
        <v>53952</v>
      </c>
      <c r="M71" s="21">
        <f>L71*1.1</f>
        <v>59347.200000000004</v>
      </c>
      <c r="N71" s="29"/>
      <c r="O71" s="23"/>
    </row>
    <row r="72" spans="1:15" ht="39.75" customHeight="1">
      <c r="A72" s="16">
        <v>68</v>
      </c>
      <c r="B72" s="17" t="s">
        <v>603</v>
      </c>
      <c r="C72" s="18" t="s">
        <v>1154</v>
      </c>
      <c r="D72" s="18" t="s">
        <v>1155</v>
      </c>
      <c r="E72" s="19" t="s">
        <v>604</v>
      </c>
      <c r="F72" s="18" t="s">
        <v>927</v>
      </c>
      <c r="G72" s="18" t="s">
        <v>256</v>
      </c>
      <c r="H72" s="18" t="s">
        <v>1048</v>
      </c>
      <c r="I72" s="26" t="s">
        <v>903</v>
      </c>
      <c r="J72" s="28">
        <v>100</v>
      </c>
      <c r="K72" s="21">
        <v>224.8</v>
      </c>
      <c r="L72" s="21">
        <f>J72*K72</f>
        <v>22480</v>
      </c>
      <c r="M72" s="21">
        <f>L72*1.1</f>
        <v>24728.000000000004</v>
      </c>
      <c r="N72" s="29"/>
      <c r="O72" s="23"/>
    </row>
    <row r="73" spans="1:15" ht="39.75" customHeight="1">
      <c r="A73" s="16">
        <v>69</v>
      </c>
      <c r="B73" s="17" t="s">
        <v>605</v>
      </c>
      <c r="C73" s="18" t="s">
        <v>1154</v>
      </c>
      <c r="D73" s="18" t="s">
        <v>1155</v>
      </c>
      <c r="E73" s="19" t="s">
        <v>604</v>
      </c>
      <c r="F73" s="18" t="s">
        <v>927</v>
      </c>
      <c r="G73" s="18" t="s">
        <v>1353</v>
      </c>
      <c r="H73" s="18" t="s">
        <v>1048</v>
      </c>
      <c r="I73" s="26" t="s">
        <v>903</v>
      </c>
      <c r="J73" s="28">
        <v>50</v>
      </c>
      <c r="K73" s="21">
        <v>397</v>
      </c>
      <c r="L73" s="21">
        <f>J73*K73</f>
        <v>19850</v>
      </c>
      <c r="M73" s="21">
        <f>L73*1.1</f>
        <v>21835</v>
      </c>
      <c r="N73" s="29"/>
      <c r="O73" s="23"/>
    </row>
    <row r="74" spans="1:15" ht="39.75" customHeight="1">
      <c r="A74" s="16">
        <v>70</v>
      </c>
      <c r="B74" s="17" t="s">
        <v>1163</v>
      </c>
      <c r="C74" s="18" t="s">
        <v>1154</v>
      </c>
      <c r="D74" s="18" t="s">
        <v>1155</v>
      </c>
      <c r="E74" s="19" t="s">
        <v>1164</v>
      </c>
      <c r="F74" s="18" t="s">
        <v>927</v>
      </c>
      <c r="G74" s="18" t="s">
        <v>928</v>
      </c>
      <c r="H74" s="18" t="s">
        <v>1055</v>
      </c>
      <c r="I74" s="18" t="s">
        <v>903</v>
      </c>
      <c r="J74" s="28">
        <v>40</v>
      </c>
      <c r="K74" s="21">
        <v>397</v>
      </c>
      <c r="L74" s="21">
        <f>J74*K74</f>
        <v>15880</v>
      </c>
      <c r="M74" s="21">
        <f>L74*1.1</f>
        <v>17468</v>
      </c>
      <c r="N74" s="29"/>
      <c r="O74" s="23"/>
    </row>
    <row r="75" spans="1:15" ht="39.75" customHeight="1">
      <c r="A75" s="16">
        <v>71</v>
      </c>
      <c r="B75" s="17" t="s">
        <v>1165</v>
      </c>
      <c r="C75" s="18" t="s">
        <v>1154</v>
      </c>
      <c r="D75" s="18" t="s">
        <v>1155</v>
      </c>
      <c r="E75" s="19" t="s">
        <v>1164</v>
      </c>
      <c r="F75" s="18" t="s">
        <v>927</v>
      </c>
      <c r="G75" s="18" t="s">
        <v>1050</v>
      </c>
      <c r="H75" s="18" t="s">
        <v>1055</v>
      </c>
      <c r="I75" s="18" t="s">
        <v>903</v>
      </c>
      <c r="J75" s="28">
        <v>60</v>
      </c>
      <c r="K75" s="21">
        <v>224.8</v>
      </c>
      <c r="L75" s="21">
        <f>J75*K75</f>
        <v>13488</v>
      </c>
      <c r="M75" s="21">
        <f>L75*1.1</f>
        <v>14836.800000000001</v>
      </c>
      <c r="N75" s="29"/>
      <c r="O75" s="23"/>
    </row>
    <row r="76" spans="1:15" ht="39.75" customHeight="1">
      <c r="A76" s="16">
        <v>72</v>
      </c>
      <c r="B76" s="17" t="s">
        <v>1158</v>
      </c>
      <c r="C76" s="18" t="s">
        <v>1154</v>
      </c>
      <c r="D76" s="18" t="s">
        <v>1155</v>
      </c>
      <c r="E76" s="19" t="s">
        <v>1156</v>
      </c>
      <c r="F76" s="18" t="s">
        <v>927</v>
      </c>
      <c r="G76" s="18" t="s">
        <v>1106</v>
      </c>
      <c r="H76" s="18" t="s">
        <v>917</v>
      </c>
      <c r="I76" s="18" t="s">
        <v>903</v>
      </c>
      <c r="J76" s="28">
        <v>4</v>
      </c>
      <c r="K76" s="21">
        <v>451.8</v>
      </c>
      <c r="L76" s="21">
        <f>J76*K76</f>
        <v>1807.2</v>
      </c>
      <c r="M76" s="21">
        <f>L76*1.1</f>
        <v>1987.9200000000003</v>
      </c>
      <c r="N76" s="29"/>
      <c r="O76" s="23"/>
    </row>
    <row r="77" spans="1:15" ht="39.75" customHeight="1">
      <c r="A77" s="16">
        <v>73</v>
      </c>
      <c r="B77" s="17" t="s">
        <v>1939</v>
      </c>
      <c r="C77" s="18" t="s">
        <v>1154</v>
      </c>
      <c r="D77" s="18" t="s">
        <v>1155</v>
      </c>
      <c r="E77" s="19" t="s">
        <v>1937</v>
      </c>
      <c r="F77" s="18" t="s">
        <v>927</v>
      </c>
      <c r="G77" s="18" t="s">
        <v>1532</v>
      </c>
      <c r="H77" s="18" t="s">
        <v>957</v>
      </c>
      <c r="I77" s="18" t="s">
        <v>903</v>
      </c>
      <c r="J77" s="28">
        <v>1</v>
      </c>
      <c r="K77" s="21">
        <v>913.5</v>
      </c>
      <c r="L77" s="21">
        <f>J77*K77</f>
        <v>913.5</v>
      </c>
      <c r="M77" s="21">
        <f>L77*1.1</f>
        <v>1004.8500000000001</v>
      </c>
      <c r="N77" s="29"/>
      <c r="O77" s="23"/>
    </row>
    <row r="78" spans="1:15" ht="39.75" customHeight="1">
      <c r="A78" s="16">
        <v>74</v>
      </c>
      <c r="B78" s="17" t="s">
        <v>1940</v>
      </c>
      <c r="C78" s="18" t="s">
        <v>1154</v>
      </c>
      <c r="D78" s="18" t="s">
        <v>1155</v>
      </c>
      <c r="E78" s="19" t="s">
        <v>1937</v>
      </c>
      <c r="F78" s="18" t="s">
        <v>927</v>
      </c>
      <c r="G78" s="18" t="s">
        <v>1106</v>
      </c>
      <c r="H78" s="18" t="s">
        <v>957</v>
      </c>
      <c r="I78" s="18" t="s">
        <v>903</v>
      </c>
      <c r="J78" s="28">
        <v>1</v>
      </c>
      <c r="K78" s="21">
        <v>451.8</v>
      </c>
      <c r="L78" s="21">
        <f>J78*K78</f>
        <v>451.8</v>
      </c>
      <c r="M78" s="21">
        <f>L78*1.1</f>
        <v>496.9800000000001</v>
      </c>
      <c r="N78" s="29"/>
      <c r="O78" s="23"/>
    </row>
    <row r="79" spans="1:15" ht="39.75" customHeight="1">
      <c r="A79" s="16">
        <v>75</v>
      </c>
      <c r="B79" s="17" t="s">
        <v>683</v>
      </c>
      <c r="C79" s="18" t="s">
        <v>1154</v>
      </c>
      <c r="D79" s="18" t="s">
        <v>1155</v>
      </c>
      <c r="E79" s="19" t="s">
        <v>684</v>
      </c>
      <c r="F79" s="18" t="s">
        <v>927</v>
      </c>
      <c r="G79" s="18" t="s">
        <v>928</v>
      </c>
      <c r="H79" s="18" t="s">
        <v>1286</v>
      </c>
      <c r="I79" s="18" t="s">
        <v>903</v>
      </c>
      <c r="J79" s="28">
        <v>1</v>
      </c>
      <c r="K79" s="21">
        <v>397</v>
      </c>
      <c r="L79" s="21">
        <f>J79*K79</f>
        <v>397</v>
      </c>
      <c r="M79" s="21">
        <f>L79*1.1</f>
        <v>436.70000000000005</v>
      </c>
      <c r="N79" s="29"/>
      <c r="O79" s="23"/>
    </row>
    <row r="80" spans="1:15" ht="39.75" customHeight="1">
      <c r="A80" s="16">
        <v>76</v>
      </c>
      <c r="B80" s="17" t="s">
        <v>685</v>
      </c>
      <c r="C80" s="18" t="s">
        <v>1154</v>
      </c>
      <c r="D80" s="18" t="s">
        <v>1155</v>
      </c>
      <c r="E80" s="19" t="s">
        <v>684</v>
      </c>
      <c r="F80" s="18" t="s">
        <v>927</v>
      </c>
      <c r="G80" s="18" t="s">
        <v>1050</v>
      </c>
      <c r="H80" s="18" t="s">
        <v>1286</v>
      </c>
      <c r="I80" s="18" t="s">
        <v>903</v>
      </c>
      <c r="J80" s="28">
        <v>1</v>
      </c>
      <c r="K80" s="21">
        <v>224.8</v>
      </c>
      <c r="L80" s="21">
        <f>J80*K80</f>
        <v>224.8</v>
      </c>
      <c r="M80" s="21">
        <f>L80*1.1</f>
        <v>247.28000000000003</v>
      </c>
      <c r="N80" s="29"/>
      <c r="O80" s="23"/>
    </row>
    <row r="81" spans="1:15" ht="39.75" customHeight="1">
      <c r="A81" s="16">
        <v>77</v>
      </c>
      <c r="B81" s="18">
        <v>1014020</v>
      </c>
      <c r="C81" s="18" t="s">
        <v>1983</v>
      </c>
      <c r="D81" s="18" t="s">
        <v>1984</v>
      </c>
      <c r="E81" s="19" t="s">
        <v>1985</v>
      </c>
      <c r="F81" s="18" t="s">
        <v>927</v>
      </c>
      <c r="G81" s="18" t="s">
        <v>1986</v>
      </c>
      <c r="H81" s="18" t="s">
        <v>1987</v>
      </c>
      <c r="I81" s="18" t="s">
        <v>996</v>
      </c>
      <c r="J81" s="28">
        <v>100</v>
      </c>
      <c r="K81" s="21">
        <v>1926.4</v>
      </c>
      <c r="L81" s="21">
        <f>J81*K81</f>
        <v>192640</v>
      </c>
      <c r="M81" s="21">
        <f>L81*1.1</f>
        <v>211904.00000000003</v>
      </c>
      <c r="N81" s="29"/>
      <c r="O81" s="23"/>
    </row>
    <row r="82" spans="1:15" ht="39.75" customHeight="1">
      <c r="A82" s="16">
        <v>78</v>
      </c>
      <c r="B82" s="17" t="s">
        <v>1921</v>
      </c>
      <c r="C82" s="18" t="s">
        <v>1922</v>
      </c>
      <c r="D82" s="18" t="s">
        <v>1923</v>
      </c>
      <c r="E82" s="19" t="s">
        <v>1924</v>
      </c>
      <c r="F82" s="18" t="s">
        <v>1062</v>
      </c>
      <c r="G82" s="18" t="s">
        <v>1925</v>
      </c>
      <c r="H82" s="18" t="s">
        <v>957</v>
      </c>
      <c r="I82" s="18" t="s">
        <v>903</v>
      </c>
      <c r="J82" s="28">
        <v>1300</v>
      </c>
      <c r="K82" s="21">
        <v>299.4</v>
      </c>
      <c r="L82" s="21">
        <f>J82*K82</f>
        <v>389219.99999999994</v>
      </c>
      <c r="M82" s="21">
        <f>L82*1.1</f>
        <v>428141.99999999994</v>
      </c>
      <c r="N82" s="29"/>
      <c r="O82" s="23"/>
    </row>
    <row r="83" spans="1:15" ht="39.75" customHeight="1">
      <c r="A83" s="16">
        <v>79</v>
      </c>
      <c r="B83" s="17" t="s">
        <v>1926</v>
      </c>
      <c r="C83" s="18" t="s">
        <v>1922</v>
      </c>
      <c r="D83" s="18" t="s">
        <v>1923</v>
      </c>
      <c r="E83" s="19" t="s">
        <v>1924</v>
      </c>
      <c r="F83" s="18" t="s">
        <v>1415</v>
      </c>
      <c r="G83" s="18" t="s">
        <v>1927</v>
      </c>
      <c r="H83" s="18" t="s">
        <v>957</v>
      </c>
      <c r="I83" s="18" t="s">
        <v>903</v>
      </c>
      <c r="J83" s="28">
        <v>1100</v>
      </c>
      <c r="K83" s="21">
        <v>197.6</v>
      </c>
      <c r="L83" s="21">
        <f>J83*K83</f>
        <v>217360</v>
      </c>
      <c r="M83" s="21">
        <f>L83*1.1</f>
        <v>239096.00000000003</v>
      </c>
      <c r="N83" s="29"/>
      <c r="O83" s="23"/>
    </row>
    <row r="84" spans="1:15" ht="39.75" customHeight="1">
      <c r="A84" s="16">
        <v>80</v>
      </c>
      <c r="B84" s="17" t="s">
        <v>1928</v>
      </c>
      <c r="C84" s="18" t="s">
        <v>1922</v>
      </c>
      <c r="D84" s="18" t="s">
        <v>1923</v>
      </c>
      <c r="E84" s="19" t="s">
        <v>1924</v>
      </c>
      <c r="F84" s="18" t="s">
        <v>1070</v>
      </c>
      <c r="G84" s="18" t="s">
        <v>1929</v>
      </c>
      <c r="H84" s="18" t="s">
        <v>957</v>
      </c>
      <c r="I84" s="18" t="s">
        <v>903</v>
      </c>
      <c r="J84" s="28">
        <v>400</v>
      </c>
      <c r="K84" s="21">
        <v>225.6</v>
      </c>
      <c r="L84" s="21">
        <f>J84*K84</f>
        <v>90240</v>
      </c>
      <c r="M84" s="21">
        <f>L84*1.1</f>
        <v>99264.00000000001</v>
      </c>
      <c r="N84" s="29"/>
      <c r="O84" s="23"/>
    </row>
    <row r="85" spans="1:15" ht="39.75" customHeight="1">
      <c r="A85" s="16">
        <v>81</v>
      </c>
      <c r="B85" s="17" t="s">
        <v>538</v>
      </c>
      <c r="C85" s="18" t="s">
        <v>1922</v>
      </c>
      <c r="D85" s="18" t="s">
        <v>1923</v>
      </c>
      <c r="E85" s="19" t="s">
        <v>539</v>
      </c>
      <c r="F85" s="18" t="s">
        <v>1062</v>
      </c>
      <c r="G85" s="18" t="s">
        <v>1925</v>
      </c>
      <c r="H85" s="18" t="s">
        <v>2351</v>
      </c>
      <c r="I85" s="18" t="s">
        <v>943</v>
      </c>
      <c r="J85" s="28">
        <v>300</v>
      </c>
      <c r="K85" s="21">
        <v>299.4</v>
      </c>
      <c r="L85" s="21">
        <f>J85*K85</f>
        <v>89820</v>
      </c>
      <c r="M85" s="21">
        <f>L85*1.1</f>
        <v>98802.00000000001</v>
      </c>
      <c r="N85" s="29"/>
      <c r="O85" s="23"/>
    </row>
    <row r="86" spans="1:15" ht="39.75" customHeight="1">
      <c r="A86" s="16">
        <v>82</v>
      </c>
      <c r="B86" s="17">
        <v>1325472</v>
      </c>
      <c r="C86" s="18" t="s">
        <v>1922</v>
      </c>
      <c r="D86" s="18" t="s">
        <v>1923</v>
      </c>
      <c r="E86" s="19" t="s">
        <v>537</v>
      </c>
      <c r="F86" s="18" t="s">
        <v>927</v>
      </c>
      <c r="G86" s="18" t="s">
        <v>1927</v>
      </c>
      <c r="H86" s="18" t="s">
        <v>2351</v>
      </c>
      <c r="I86" s="18" t="s">
        <v>943</v>
      </c>
      <c r="J86" s="28">
        <v>220</v>
      </c>
      <c r="K86" s="21">
        <v>197.6</v>
      </c>
      <c r="L86" s="21">
        <f>J86*K86</f>
        <v>43472</v>
      </c>
      <c r="M86" s="21">
        <f>L86*1.1</f>
        <v>47819.200000000004</v>
      </c>
      <c r="N86" s="29"/>
      <c r="O86" s="23"/>
    </row>
    <row r="87" spans="1:15" ht="39.75" customHeight="1">
      <c r="A87" s="16">
        <v>83</v>
      </c>
      <c r="B87" s="17" t="s">
        <v>1930</v>
      </c>
      <c r="C87" s="18" t="s">
        <v>1922</v>
      </c>
      <c r="D87" s="18" t="s">
        <v>1923</v>
      </c>
      <c r="E87" s="19" t="s">
        <v>1924</v>
      </c>
      <c r="F87" s="18" t="s">
        <v>1070</v>
      </c>
      <c r="G87" s="18" t="s">
        <v>1931</v>
      </c>
      <c r="H87" s="18" t="s">
        <v>957</v>
      </c>
      <c r="I87" s="18" t="s">
        <v>903</v>
      </c>
      <c r="J87" s="28">
        <v>140</v>
      </c>
      <c r="K87" s="21">
        <v>125.8</v>
      </c>
      <c r="L87" s="21">
        <f>J87*K87</f>
        <v>17612</v>
      </c>
      <c r="M87" s="21">
        <f>L87*1.1</f>
        <v>19373.2</v>
      </c>
      <c r="N87" s="29"/>
      <c r="O87" s="23"/>
    </row>
    <row r="88" spans="1:15" ht="39.75" customHeight="1">
      <c r="A88" s="16">
        <v>84</v>
      </c>
      <c r="B88" s="17" t="s">
        <v>1643</v>
      </c>
      <c r="C88" s="18" t="s">
        <v>1644</v>
      </c>
      <c r="D88" s="18" t="s">
        <v>1645</v>
      </c>
      <c r="E88" s="19" t="s">
        <v>1646</v>
      </c>
      <c r="F88" s="18" t="s">
        <v>1344</v>
      </c>
      <c r="G88" s="18" t="s">
        <v>1647</v>
      </c>
      <c r="H88" s="18" t="s">
        <v>1055</v>
      </c>
      <c r="I88" s="18" t="s">
        <v>903</v>
      </c>
      <c r="J88" s="28">
        <v>60</v>
      </c>
      <c r="K88" s="21">
        <v>94.5</v>
      </c>
      <c r="L88" s="21">
        <f>J88*K88</f>
        <v>5670</v>
      </c>
      <c r="M88" s="21">
        <f>L88*1.1</f>
        <v>6237.000000000001</v>
      </c>
      <c r="N88" s="29"/>
      <c r="O88" s="23"/>
    </row>
    <row r="89" spans="1:15" ht="39.75" customHeight="1">
      <c r="A89" s="16">
        <v>85</v>
      </c>
      <c r="B89" s="18">
        <v>7114562</v>
      </c>
      <c r="C89" s="18" t="s">
        <v>1199</v>
      </c>
      <c r="D89" s="18" t="s">
        <v>1200</v>
      </c>
      <c r="E89" s="19" t="s">
        <v>1201</v>
      </c>
      <c r="F89" s="18" t="s">
        <v>993</v>
      </c>
      <c r="G89" s="18" t="s">
        <v>1202</v>
      </c>
      <c r="H89" s="18" t="s">
        <v>1203</v>
      </c>
      <c r="I89" s="18" t="s">
        <v>903</v>
      </c>
      <c r="J89" s="28">
        <v>620</v>
      </c>
      <c r="K89" s="21">
        <v>729.7</v>
      </c>
      <c r="L89" s="21">
        <f>J89*K89</f>
        <v>452414</v>
      </c>
      <c r="M89" s="21">
        <f>L89*1.1</f>
        <v>497655.4</v>
      </c>
      <c r="N89" s="29"/>
      <c r="O89" s="23"/>
    </row>
    <row r="90" spans="1:15" ht="39.75" customHeight="1">
      <c r="A90" s="16">
        <v>86</v>
      </c>
      <c r="B90" s="18">
        <v>7110022</v>
      </c>
      <c r="C90" s="18" t="s">
        <v>1204</v>
      </c>
      <c r="D90" s="18" t="s">
        <v>1200</v>
      </c>
      <c r="E90" s="19" t="s">
        <v>1205</v>
      </c>
      <c r="F90" s="18" t="s">
        <v>1181</v>
      </c>
      <c r="G90" s="18" t="s">
        <v>1206</v>
      </c>
      <c r="H90" s="18" t="s">
        <v>1207</v>
      </c>
      <c r="I90" s="18" t="s">
        <v>1208</v>
      </c>
      <c r="J90" s="28">
        <v>130</v>
      </c>
      <c r="K90" s="21">
        <v>359.8</v>
      </c>
      <c r="L90" s="21">
        <f>J90*K90</f>
        <v>46774</v>
      </c>
      <c r="M90" s="21">
        <f>L90*1.1</f>
        <v>51451.4</v>
      </c>
      <c r="N90" s="29"/>
      <c r="O90" s="23"/>
    </row>
    <row r="91" spans="1:15" ht="39.75" customHeight="1">
      <c r="A91" s="16">
        <v>87</v>
      </c>
      <c r="B91" s="18" t="s">
        <v>1821</v>
      </c>
      <c r="C91" s="18" t="s">
        <v>1822</v>
      </c>
      <c r="D91" s="18" t="s">
        <v>1823</v>
      </c>
      <c r="E91" s="19" t="s">
        <v>1824</v>
      </c>
      <c r="F91" s="18" t="s">
        <v>993</v>
      </c>
      <c r="G91" s="18" t="s">
        <v>1825</v>
      </c>
      <c r="H91" s="18" t="s">
        <v>1826</v>
      </c>
      <c r="I91" s="18" t="s">
        <v>1827</v>
      </c>
      <c r="J91" s="28">
        <v>1</v>
      </c>
      <c r="K91" s="21">
        <v>4646.5</v>
      </c>
      <c r="L91" s="21">
        <f>J91*K91</f>
        <v>4646.5</v>
      </c>
      <c r="M91" s="21">
        <f>L91*1.1</f>
        <v>5111.150000000001</v>
      </c>
      <c r="N91" s="29"/>
      <c r="O91" s="23"/>
    </row>
    <row r="92" spans="1:15" ht="39.75" customHeight="1">
      <c r="A92" s="16">
        <v>88</v>
      </c>
      <c r="B92" s="17" t="s">
        <v>2436</v>
      </c>
      <c r="C92" s="18" t="s">
        <v>2437</v>
      </c>
      <c r="D92" s="18" t="s">
        <v>2438</v>
      </c>
      <c r="E92" s="19" t="s">
        <v>2439</v>
      </c>
      <c r="F92" s="17" t="s">
        <v>2440</v>
      </c>
      <c r="G92" s="18" t="s">
        <v>2441</v>
      </c>
      <c r="H92" s="18" t="s">
        <v>2442</v>
      </c>
      <c r="I92" s="18" t="s">
        <v>1024</v>
      </c>
      <c r="J92" s="28">
        <v>500</v>
      </c>
      <c r="K92" s="21">
        <v>585</v>
      </c>
      <c r="L92" s="21">
        <f>J92*K92</f>
        <v>292500</v>
      </c>
      <c r="M92" s="21">
        <f>L92*1.1</f>
        <v>321750</v>
      </c>
      <c r="N92" s="29"/>
      <c r="O92" s="23"/>
    </row>
    <row r="93" spans="1:15" ht="39.75" customHeight="1">
      <c r="A93" s="16">
        <v>89</v>
      </c>
      <c r="B93" s="18" t="s">
        <v>1238</v>
      </c>
      <c r="C93" s="18" t="s">
        <v>1239</v>
      </c>
      <c r="D93" s="18" t="s">
        <v>1240</v>
      </c>
      <c r="E93" s="19" t="s">
        <v>1241</v>
      </c>
      <c r="F93" s="18" t="s">
        <v>927</v>
      </c>
      <c r="G93" s="18" t="s">
        <v>1242</v>
      </c>
      <c r="H93" s="18" t="s">
        <v>1243</v>
      </c>
      <c r="I93" s="18" t="s">
        <v>903</v>
      </c>
      <c r="J93" s="28">
        <v>28</v>
      </c>
      <c r="K93" s="21">
        <v>1886.4</v>
      </c>
      <c r="L93" s="21">
        <f>J93*K93</f>
        <v>52819.200000000004</v>
      </c>
      <c r="M93" s="21">
        <f>L93*1.1</f>
        <v>58101.12000000001</v>
      </c>
      <c r="N93" s="29"/>
      <c r="O93" s="23"/>
    </row>
    <row r="94" spans="1:15" ht="39.75" customHeight="1">
      <c r="A94" s="16">
        <v>90</v>
      </c>
      <c r="B94" s="18">
        <v>7099145</v>
      </c>
      <c r="C94" s="18" t="s">
        <v>2303</v>
      </c>
      <c r="D94" s="18" t="s">
        <v>2304</v>
      </c>
      <c r="E94" s="19" t="s">
        <v>2305</v>
      </c>
      <c r="F94" s="18" t="s">
        <v>974</v>
      </c>
      <c r="G94" s="18" t="s">
        <v>2306</v>
      </c>
      <c r="H94" s="18" t="s">
        <v>976</v>
      </c>
      <c r="I94" s="18" t="s">
        <v>977</v>
      </c>
      <c r="J94" s="28">
        <v>5</v>
      </c>
      <c r="K94" s="21">
        <v>1311.6</v>
      </c>
      <c r="L94" s="21">
        <f>J94*K94</f>
        <v>6558</v>
      </c>
      <c r="M94" s="21">
        <f>L94*1.1</f>
        <v>7213.8</v>
      </c>
      <c r="N94" s="29"/>
      <c r="O94" s="23"/>
    </row>
    <row r="95" spans="1:15" ht="39.75" customHeight="1">
      <c r="A95" s="16">
        <v>91</v>
      </c>
      <c r="B95" s="18">
        <v>1085320</v>
      </c>
      <c r="C95" s="18" t="s">
        <v>2352</v>
      </c>
      <c r="D95" s="18" t="s">
        <v>2353</v>
      </c>
      <c r="E95" s="19" t="s">
        <v>2354</v>
      </c>
      <c r="F95" s="18" t="s">
        <v>921</v>
      </c>
      <c r="G95" s="18" t="s">
        <v>2355</v>
      </c>
      <c r="H95" s="18" t="s">
        <v>2063</v>
      </c>
      <c r="I95" s="18" t="s">
        <v>1312</v>
      </c>
      <c r="J95" s="28">
        <v>1000</v>
      </c>
      <c r="K95" s="21">
        <v>159.1</v>
      </c>
      <c r="L95" s="21">
        <f>J95*K95</f>
        <v>159100</v>
      </c>
      <c r="M95" s="21">
        <f>L95*1.1</f>
        <v>175010</v>
      </c>
      <c r="N95" s="29"/>
      <c r="O95" s="23"/>
    </row>
    <row r="96" spans="1:15" ht="39.75" customHeight="1">
      <c r="A96" s="16">
        <v>92</v>
      </c>
      <c r="B96" s="17" t="s">
        <v>578</v>
      </c>
      <c r="C96" s="18" t="s">
        <v>1249</v>
      </c>
      <c r="D96" s="18" t="s">
        <v>1250</v>
      </c>
      <c r="E96" s="19" t="s">
        <v>579</v>
      </c>
      <c r="F96" s="18" t="s">
        <v>927</v>
      </c>
      <c r="G96" s="18" t="s">
        <v>1047</v>
      </c>
      <c r="H96" s="18" t="s">
        <v>957</v>
      </c>
      <c r="I96" s="18" t="s">
        <v>903</v>
      </c>
      <c r="J96" s="28">
        <v>4400</v>
      </c>
      <c r="K96" s="21">
        <v>134.8</v>
      </c>
      <c r="L96" s="21">
        <f>J96*K96</f>
        <v>593120</v>
      </c>
      <c r="M96" s="21">
        <f>L96*1.1</f>
        <v>652432</v>
      </c>
      <c r="N96" s="29"/>
      <c r="O96" s="23"/>
    </row>
    <row r="97" spans="1:15" ht="39.75" customHeight="1">
      <c r="A97" s="16">
        <v>93</v>
      </c>
      <c r="B97" s="17" t="s">
        <v>1248</v>
      </c>
      <c r="C97" s="18" t="s">
        <v>1249</v>
      </c>
      <c r="D97" s="18" t="s">
        <v>1250</v>
      </c>
      <c r="E97" s="19" t="s">
        <v>1251</v>
      </c>
      <c r="F97" s="18" t="s">
        <v>927</v>
      </c>
      <c r="G97" s="18" t="s">
        <v>1047</v>
      </c>
      <c r="H97" s="18" t="s">
        <v>1048</v>
      </c>
      <c r="I97" s="18" t="s">
        <v>903</v>
      </c>
      <c r="J97" s="28">
        <v>2500</v>
      </c>
      <c r="K97" s="21">
        <v>134.8</v>
      </c>
      <c r="L97" s="21">
        <f>J97*K97</f>
        <v>337000</v>
      </c>
      <c r="M97" s="21">
        <f>L97*1.1</f>
        <v>370700.00000000006</v>
      </c>
      <c r="N97" s="29"/>
      <c r="O97" s="23"/>
    </row>
    <row r="98" spans="1:15" ht="39.75" customHeight="1">
      <c r="A98" s="16">
        <v>94</v>
      </c>
      <c r="B98" s="17" t="s">
        <v>1255</v>
      </c>
      <c r="C98" s="18" t="s">
        <v>1249</v>
      </c>
      <c r="D98" s="18" t="s">
        <v>1250</v>
      </c>
      <c r="E98" s="19" t="s">
        <v>1256</v>
      </c>
      <c r="F98" s="18" t="s">
        <v>921</v>
      </c>
      <c r="G98" s="18" t="s">
        <v>1047</v>
      </c>
      <c r="H98" s="18" t="s">
        <v>1257</v>
      </c>
      <c r="I98" s="18" t="s">
        <v>903</v>
      </c>
      <c r="J98" s="28">
        <v>2300</v>
      </c>
      <c r="K98" s="21">
        <v>134.8</v>
      </c>
      <c r="L98" s="21">
        <f>J98*K98</f>
        <v>310040</v>
      </c>
      <c r="M98" s="21">
        <f>L98*1.1</f>
        <v>341044</v>
      </c>
      <c r="N98" s="29"/>
      <c r="O98" s="23"/>
    </row>
    <row r="99" spans="1:15" ht="39.75" customHeight="1">
      <c r="A99" s="16">
        <v>95</v>
      </c>
      <c r="B99" s="17" t="s">
        <v>1252</v>
      </c>
      <c r="C99" s="18" t="s">
        <v>1249</v>
      </c>
      <c r="D99" s="18" t="s">
        <v>1250</v>
      </c>
      <c r="E99" s="19" t="s">
        <v>1251</v>
      </c>
      <c r="F99" s="18" t="s">
        <v>927</v>
      </c>
      <c r="G99" s="18" t="s">
        <v>1253</v>
      </c>
      <c r="H99" s="18" t="s">
        <v>1048</v>
      </c>
      <c r="I99" s="18" t="s">
        <v>903</v>
      </c>
      <c r="J99" s="28">
        <v>2000</v>
      </c>
      <c r="K99" s="21">
        <v>105.3</v>
      </c>
      <c r="L99" s="21">
        <f>J99*K99</f>
        <v>210600</v>
      </c>
      <c r="M99" s="21">
        <f>L99*1.1</f>
        <v>231660.00000000003</v>
      </c>
      <c r="N99" s="29"/>
      <c r="O99" s="23"/>
    </row>
    <row r="100" spans="1:15" ht="39.75" customHeight="1">
      <c r="A100" s="16">
        <v>96</v>
      </c>
      <c r="B100" s="17" t="s">
        <v>1258</v>
      </c>
      <c r="C100" s="18" t="s">
        <v>1249</v>
      </c>
      <c r="D100" s="18" t="s">
        <v>1250</v>
      </c>
      <c r="E100" s="19" t="s">
        <v>1256</v>
      </c>
      <c r="F100" s="18" t="s">
        <v>921</v>
      </c>
      <c r="G100" s="18" t="s">
        <v>1253</v>
      </c>
      <c r="H100" s="18" t="s">
        <v>1257</v>
      </c>
      <c r="I100" s="18" t="s">
        <v>903</v>
      </c>
      <c r="J100" s="28">
        <v>900</v>
      </c>
      <c r="K100" s="21">
        <v>105.3</v>
      </c>
      <c r="L100" s="21">
        <f>J100*K100</f>
        <v>94770</v>
      </c>
      <c r="M100" s="21">
        <f>L100*1.1</f>
        <v>104247.00000000001</v>
      </c>
      <c r="N100" s="29"/>
      <c r="O100" s="23"/>
    </row>
    <row r="101" spans="1:15" ht="39.75" customHeight="1">
      <c r="A101" s="16">
        <v>97</v>
      </c>
      <c r="B101" s="17" t="s">
        <v>580</v>
      </c>
      <c r="C101" s="18" t="s">
        <v>1249</v>
      </c>
      <c r="D101" s="18" t="s">
        <v>1250</v>
      </c>
      <c r="E101" s="19" t="s">
        <v>579</v>
      </c>
      <c r="F101" s="18" t="s">
        <v>927</v>
      </c>
      <c r="G101" s="18" t="s">
        <v>1050</v>
      </c>
      <c r="H101" s="18" t="s">
        <v>957</v>
      </c>
      <c r="I101" s="18" t="s">
        <v>903</v>
      </c>
      <c r="J101" s="28">
        <v>40</v>
      </c>
      <c r="K101" s="21">
        <v>237.4</v>
      </c>
      <c r="L101" s="21">
        <f>J101*K101</f>
        <v>9496</v>
      </c>
      <c r="M101" s="21">
        <f>L101*1.1</f>
        <v>10445.6</v>
      </c>
      <c r="N101" s="29"/>
      <c r="O101" s="23"/>
    </row>
    <row r="102" spans="1:15" ht="39.75" customHeight="1">
      <c r="A102" s="16">
        <v>98</v>
      </c>
      <c r="B102" s="17" t="s">
        <v>1254</v>
      </c>
      <c r="C102" s="18" t="s">
        <v>1249</v>
      </c>
      <c r="D102" s="18" t="s">
        <v>1250</v>
      </c>
      <c r="E102" s="19" t="s">
        <v>1251</v>
      </c>
      <c r="F102" s="18" t="s">
        <v>927</v>
      </c>
      <c r="G102" s="18" t="s">
        <v>1050</v>
      </c>
      <c r="H102" s="18" t="s">
        <v>1048</v>
      </c>
      <c r="I102" s="18" t="s">
        <v>903</v>
      </c>
      <c r="J102" s="28">
        <v>30</v>
      </c>
      <c r="K102" s="21">
        <v>237.4</v>
      </c>
      <c r="L102" s="21">
        <f>J102*K102</f>
        <v>7122</v>
      </c>
      <c r="M102" s="21">
        <f>L102*1.1</f>
        <v>7834.200000000001</v>
      </c>
      <c r="N102" s="29"/>
      <c r="O102" s="23"/>
    </row>
    <row r="103" spans="1:15" ht="39.75" customHeight="1">
      <c r="A103" s="16">
        <v>99</v>
      </c>
      <c r="B103" s="17" t="s">
        <v>1259</v>
      </c>
      <c r="C103" s="18" t="s">
        <v>1249</v>
      </c>
      <c r="D103" s="18" t="s">
        <v>1250</v>
      </c>
      <c r="E103" s="19" t="s">
        <v>1256</v>
      </c>
      <c r="F103" s="18" t="s">
        <v>921</v>
      </c>
      <c r="G103" s="18" t="s">
        <v>1050</v>
      </c>
      <c r="H103" s="18" t="s">
        <v>1257</v>
      </c>
      <c r="I103" s="18" t="s">
        <v>903</v>
      </c>
      <c r="J103" s="28">
        <v>10</v>
      </c>
      <c r="K103" s="21">
        <v>237.4</v>
      </c>
      <c r="L103" s="21">
        <f>J103*K103</f>
        <v>2374</v>
      </c>
      <c r="M103" s="21">
        <f>L103*1.1</f>
        <v>2611.4</v>
      </c>
      <c r="N103" s="29"/>
      <c r="O103" s="23"/>
    </row>
    <row r="104" spans="1:15" ht="39.75" customHeight="1">
      <c r="A104" s="16">
        <v>100</v>
      </c>
      <c r="B104" s="17" t="s">
        <v>1284</v>
      </c>
      <c r="C104" s="18" t="s">
        <v>1249</v>
      </c>
      <c r="D104" s="18" t="s">
        <v>1250</v>
      </c>
      <c r="E104" s="19" t="s">
        <v>1285</v>
      </c>
      <c r="F104" s="18" t="s">
        <v>927</v>
      </c>
      <c r="G104" s="18" t="s">
        <v>1050</v>
      </c>
      <c r="H104" s="18" t="s">
        <v>1286</v>
      </c>
      <c r="I104" s="18" t="s">
        <v>903</v>
      </c>
      <c r="J104" s="28">
        <v>10</v>
      </c>
      <c r="K104" s="21">
        <v>237.4</v>
      </c>
      <c r="L104" s="21">
        <f>J104*K104</f>
        <v>2374</v>
      </c>
      <c r="M104" s="21">
        <f>L104*1.1</f>
        <v>2611.4</v>
      </c>
      <c r="N104" s="29"/>
      <c r="O104" s="23"/>
    </row>
    <row r="105" spans="1:15" ht="39.75" customHeight="1">
      <c r="A105" s="16">
        <v>101</v>
      </c>
      <c r="B105" s="17" t="s">
        <v>1287</v>
      </c>
      <c r="C105" s="18" t="s">
        <v>1249</v>
      </c>
      <c r="D105" s="18" t="s">
        <v>1250</v>
      </c>
      <c r="E105" s="19" t="s">
        <v>1285</v>
      </c>
      <c r="F105" s="18" t="s">
        <v>927</v>
      </c>
      <c r="G105" s="18" t="s">
        <v>1047</v>
      </c>
      <c r="H105" s="18" t="s">
        <v>1286</v>
      </c>
      <c r="I105" s="18" t="s">
        <v>903</v>
      </c>
      <c r="J105" s="28">
        <v>1</v>
      </c>
      <c r="K105" s="21">
        <v>134.8</v>
      </c>
      <c r="L105" s="21">
        <f>J105*K105</f>
        <v>134.8</v>
      </c>
      <c r="M105" s="21">
        <f>L105*1.1</f>
        <v>148.28000000000003</v>
      </c>
      <c r="N105" s="29"/>
      <c r="O105" s="23"/>
    </row>
    <row r="106" spans="1:15" ht="39.75" customHeight="1">
      <c r="A106" s="16">
        <v>102</v>
      </c>
      <c r="B106" s="17" t="s">
        <v>1288</v>
      </c>
      <c r="C106" s="18" t="s">
        <v>1249</v>
      </c>
      <c r="D106" s="18" t="s">
        <v>1250</v>
      </c>
      <c r="E106" s="19" t="s">
        <v>1285</v>
      </c>
      <c r="F106" s="18" t="s">
        <v>927</v>
      </c>
      <c r="G106" s="18" t="s">
        <v>1253</v>
      </c>
      <c r="H106" s="18" t="s">
        <v>1286</v>
      </c>
      <c r="I106" s="18" t="s">
        <v>903</v>
      </c>
      <c r="J106" s="28">
        <v>1</v>
      </c>
      <c r="K106" s="21">
        <v>105.3</v>
      </c>
      <c r="L106" s="21">
        <f>J106*K106</f>
        <v>105.3</v>
      </c>
      <c r="M106" s="21">
        <f>L106*1.1</f>
        <v>115.83000000000001</v>
      </c>
      <c r="N106" s="29"/>
      <c r="O106" s="23"/>
    </row>
    <row r="107" spans="1:15" ht="39.75" customHeight="1">
      <c r="A107" s="16">
        <v>103</v>
      </c>
      <c r="B107" s="17" t="s">
        <v>581</v>
      </c>
      <c r="C107" s="18" t="s">
        <v>1290</v>
      </c>
      <c r="D107" s="18" t="s">
        <v>1291</v>
      </c>
      <c r="E107" s="19" t="s">
        <v>582</v>
      </c>
      <c r="F107" s="18" t="s">
        <v>927</v>
      </c>
      <c r="G107" s="18" t="s">
        <v>583</v>
      </c>
      <c r="H107" s="18" t="s">
        <v>957</v>
      </c>
      <c r="I107" s="18" t="s">
        <v>903</v>
      </c>
      <c r="J107" s="28">
        <v>1800</v>
      </c>
      <c r="K107" s="21">
        <v>175.1</v>
      </c>
      <c r="L107" s="21">
        <f>J107*K107</f>
        <v>315180</v>
      </c>
      <c r="M107" s="21">
        <f>L107*1.1</f>
        <v>346698</v>
      </c>
      <c r="N107" s="29"/>
      <c r="O107" s="23"/>
    </row>
    <row r="108" spans="1:15" ht="39.75" customHeight="1">
      <c r="A108" s="16">
        <v>104</v>
      </c>
      <c r="B108" s="17" t="s">
        <v>1289</v>
      </c>
      <c r="C108" s="18" t="s">
        <v>1290</v>
      </c>
      <c r="D108" s="18" t="s">
        <v>1291</v>
      </c>
      <c r="E108" s="19" t="s">
        <v>1292</v>
      </c>
      <c r="F108" s="18" t="s">
        <v>927</v>
      </c>
      <c r="G108" s="18" t="s">
        <v>1293</v>
      </c>
      <c r="H108" s="18" t="s">
        <v>1286</v>
      </c>
      <c r="I108" s="18" t="s">
        <v>903</v>
      </c>
      <c r="J108" s="28">
        <v>1</v>
      </c>
      <c r="K108" s="21">
        <v>175.1</v>
      </c>
      <c r="L108" s="21">
        <f>J108*K108</f>
        <v>175.1</v>
      </c>
      <c r="M108" s="21">
        <f>L108*1.1</f>
        <v>192.61</v>
      </c>
      <c r="N108" s="29"/>
      <c r="O108" s="23"/>
    </row>
    <row r="109" spans="1:15" ht="39.75" customHeight="1">
      <c r="A109" s="16">
        <v>105</v>
      </c>
      <c r="B109" s="17" t="s">
        <v>970</v>
      </c>
      <c r="C109" s="18" t="s">
        <v>971</v>
      </c>
      <c r="D109" s="18" t="s">
        <v>972</v>
      </c>
      <c r="E109" s="19" t="s">
        <v>973</v>
      </c>
      <c r="F109" s="18" t="s">
        <v>974</v>
      </c>
      <c r="G109" s="18" t="s">
        <v>975</v>
      </c>
      <c r="H109" s="18" t="s">
        <v>976</v>
      </c>
      <c r="I109" s="18" t="s">
        <v>977</v>
      </c>
      <c r="J109" s="20">
        <v>220</v>
      </c>
      <c r="K109" s="21">
        <v>354.1</v>
      </c>
      <c r="L109" s="21">
        <f>J109*K109</f>
        <v>77902</v>
      </c>
      <c r="M109" s="21">
        <f>L109*1.1</f>
        <v>85692.20000000001</v>
      </c>
      <c r="N109" s="22"/>
      <c r="O109" s="23"/>
    </row>
    <row r="110" spans="1:15" ht="39.75" customHeight="1">
      <c r="A110" s="16">
        <v>106</v>
      </c>
      <c r="B110" s="18" t="s">
        <v>1266</v>
      </c>
      <c r="C110" s="18" t="s">
        <v>971</v>
      </c>
      <c r="D110" s="18" t="s">
        <v>972</v>
      </c>
      <c r="E110" s="19" t="s">
        <v>1267</v>
      </c>
      <c r="F110" s="18" t="s">
        <v>974</v>
      </c>
      <c r="G110" s="18" t="s">
        <v>1268</v>
      </c>
      <c r="H110" s="18" t="s">
        <v>1269</v>
      </c>
      <c r="I110" s="18" t="s">
        <v>1270</v>
      </c>
      <c r="J110" s="28">
        <v>1</v>
      </c>
      <c r="K110" s="21">
        <v>562.8</v>
      </c>
      <c r="L110" s="21">
        <f>J110*K110</f>
        <v>562.8</v>
      </c>
      <c r="M110" s="21">
        <f>L110*1.1</f>
        <v>619.08</v>
      </c>
      <c r="N110" s="29"/>
      <c r="O110" s="23"/>
    </row>
    <row r="111" spans="1:15" ht="39.75" customHeight="1">
      <c r="A111" s="16">
        <v>107</v>
      </c>
      <c r="B111" s="18">
        <v>7096060</v>
      </c>
      <c r="C111" s="18" t="s">
        <v>1184</v>
      </c>
      <c r="D111" s="18" t="s">
        <v>1185</v>
      </c>
      <c r="E111" s="19" t="s">
        <v>1186</v>
      </c>
      <c r="F111" s="18" t="s">
        <v>1187</v>
      </c>
      <c r="G111" s="18" t="s">
        <v>1188</v>
      </c>
      <c r="H111" s="18" t="s">
        <v>1189</v>
      </c>
      <c r="I111" s="18" t="s">
        <v>1190</v>
      </c>
      <c r="J111" s="28">
        <v>125</v>
      </c>
      <c r="K111" s="21">
        <v>781.3</v>
      </c>
      <c r="L111" s="21">
        <f>J111*K111</f>
        <v>97662.5</v>
      </c>
      <c r="M111" s="21">
        <f>L111*1.1</f>
        <v>107428.75000000001</v>
      </c>
      <c r="N111" s="29"/>
      <c r="O111" s="23"/>
    </row>
    <row r="112" spans="1:15" ht="39.75" customHeight="1">
      <c r="A112" s="16">
        <v>108</v>
      </c>
      <c r="B112" s="18">
        <v>1071721</v>
      </c>
      <c r="C112" s="18" t="s">
        <v>1271</v>
      </c>
      <c r="D112" s="18" t="s">
        <v>1272</v>
      </c>
      <c r="E112" s="19" t="s">
        <v>1273</v>
      </c>
      <c r="F112" s="18" t="s">
        <v>921</v>
      </c>
      <c r="G112" s="18" t="s">
        <v>1026</v>
      </c>
      <c r="H112" s="18" t="s">
        <v>957</v>
      </c>
      <c r="I112" s="18" t="s">
        <v>903</v>
      </c>
      <c r="J112" s="28">
        <v>20000</v>
      </c>
      <c r="K112" s="21">
        <v>89.2</v>
      </c>
      <c r="L112" s="21">
        <f>J112*K112</f>
        <v>1784000</v>
      </c>
      <c r="M112" s="21">
        <f>L112*1.1</f>
        <v>1962400.0000000002</v>
      </c>
      <c r="N112" s="29"/>
      <c r="O112" s="23"/>
    </row>
    <row r="113" spans="1:15" ht="39.75" customHeight="1">
      <c r="A113" s="16">
        <v>109</v>
      </c>
      <c r="B113" s="18">
        <v>1071722</v>
      </c>
      <c r="C113" s="18" t="s">
        <v>1271</v>
      </c>
      <c r="D113" s="18" t="s">
        <v>1272</v>
      </c>
      <c r="E113" s="19" t="s">
        <v>1273</v>
      </c>
      <c r="F113" s="18" t="s">
        <v>921</v>
      </c>
      <c r="G113" s="18" t="s">
        <v>1274</v>
      </c>
      <c r="H113" s="18" t="s">
        <v>957</v>
      </c>
      <c r="I113" s="18" t="s">
        <v>903</v>
      </c>
      <c r="J113" s="28">
        <v>3000</v>
      </c>
      <c r="K113" s="21">
        <v>81.8</v>
      </c>
      <c r="L113" s="21">
        <f>J113*K113</f>
        <v>245400</v>
      </c>
      <c r="M113" s="21">
        <f>L113*1.1</f>
        <v>269940</v>
      </c>
      <c r="N113" s="29"/>
      <c r="O113" s="23"/>
    </row>
    <row r="114" spans="1:15" ht="39.75" customHeight="1">
      <c r="A114" s="16">
        <v>110</v>
      </c>
      <c r="B114" s="17" t="s">
        <v>2200</v>
      </c>
      <c r="C114" s="18" t="s">
        <v>1271</v>
      </c>
      <c r="D114" s="18" t="s">
        <v>1272</v>
      </c>
      <c r="E114" s="19" t="s">
        <v>2201</v>
      </c>
      <c r="F114" s="18" t="s">
        <v>921</v>
      </c>
      <c r="G114" s="18" t="s">
        <v>1026</v>
      </c>
      <c r="H114" s="18" t="s">
        <v>2202</v>
      </c>
      <c r="I114" s="18" t="s">
        <v>1312</v>
      </c>
      <c r="J114" s="28">
        <v>2000</v>
      </c>
      <c r="K114" s="21">
        <v>89.2</v>
      </c>
      <c r="L114" s="21">
        <f>J114*K114</f>
        <v>178400</v>
      </c>
      <c r="M114" s="21">
        <f>L114*1.1</f>
        <v>196240.00000000003</v>
      </c>
      <c r="N114" s="29"/>
      <c r="O114" s="23"/>
    </row>
    <row r="115" spans="1:15" ht="39.75" customHeight="1">
      <c r="A115" s="16">
        <v>111</v>
      </c>
      <c r="B115" s="18">
        <v>1071720</v>
      </c>
      <c r="C115" s="18" t="s">
        <v>1271</v>
      </c>
      <c r="D115" s="18" t="s">
        <v>1272</v>
      </c>
      <c r="E115" s="19" t="s">
        <v>1273</v>
      </c>
      <c r="F115" s="18" t="s">
        <v>921</v>
      </c>
      <c r="G115" s="18" t="s">
        <v>1275</v>
      </c>
      <c r="H115" s="18" t="s">
        <v>957</v>
      </c>
      <c r="I115" s="18" t="s">
        <v>903</v>
      </c>
      <c r="J115" s="28">
        <v>1000</v>
      </c>
      <c r="K115" s="21">
        <v>66.7</v>
      </c>
      <c r="L115" s="21">
        <f>J115*K115</f>
        <v>66700</v>
      </c>
      <c r="M115" s="21">
        <f>L115*1.1</f>
        <v>73370</v>
      </c>
      <c r="N115" s="29"/>
      <c r="O115" s="23"/>
    </row>
    <row r="116" spans="1:15" ht="39.75" customHeight="1">
      <c r="A116" s="16">
        <v>112</v>
      </c>
      <c r="B116" s="17" t="s">
        <v>2203</v>
      </c>
      <c r="C116" s="18" t="s">
        <v>1271</v>
      </c>
      <c r="D116" s="18" t="s">
        <v>1272</v>
      </c>
      <c r="E116" s="19" t="s">
        <v>2201</v>
      </c>
      <c r="F116" s="18" t="s">
        <v>921</v>
      </c>
      <c r="G116" s="18" t="s">
        <v>1275</v>
      </c>
      <c r="H116" s="18" t="s">
        <v>2202</v>
      </c>
      <c r="I116" s="18" t="s">
        <v>1312</v>
      </c>
      <c r="J116" s="28">
        <v>200</v>
      </c>
      <c r="K116" s="21">
        <v>66.7</v>
      </c>
      <c r="L116" s="21">
        <f>J116*K116</f>
        <v>13340</v>
      </c>
      <c r="M116" s="21">
        <f>L116*1.1</f>
        <v>14674.000000000002</v>
      </c>
      <c r="N116" s="29"/>
      <c r="O116" s="23"/>
    </row>
    <row r="117" spans="1:15" ht="39.75" customHeight="1">
      <c r="A117" s="16">
        <v>113</v>
      </c>
      <c r="B117" s="18">
        <v>1149040</v>
      </c>
      <c r="C117" s="18" t="s">
        <v>1276</v>
      </c>
      <c r="D117" s="18" t="s">
        <v>1277</v>
      </c>
      <c r="E117" s="19" t="s">
        <v>1278</v>
      </c>
      <c r="F117" s="18" t="s">
        <v>921</v>
      </c>
      <c r="G117" s="18" t="s">
        <v>1253</v>
      </c>
      <c r="H117" s="18" t="s">
        <v>917</v>
      </c>
      <c r="I117" s="18" t="s">
        <v>903</v>
      </c>
      <c r="J117" s="28">
        <v>30</v>
      </c>
      <c r="K117" s="21">
        <v>274.8</v>
      </c>
      <c r="L117" s="21">
        <f>J117*K117</f>
        <v>8244</v>
      </c>
      <c r="M117" s="21">
        <f>L117*1.1</f>
        <v>9068.400000000001</v>
      </c>
      <c r="N117" s="29"/>
      <c r="O117" s="23"/>
    </row>
    <row r="118" spans="1:15" ht="39.75" customHeight="1">
      <c r="A118" s="16">
        <v>114</v>
      </c>
      <c r="B118" s="18" t="s">
        <v>297</v>
      </c>
      <c r="C118" s="18" t="s">
        <v>298</v>
      </c>
      <c r="D118" s="18" t="s">
        <v>299</v>
      </c>
      <c r="E118" s="19" t="s">
        <v>300</v>
      </c>
      <c r="F118" s="18" t="s">
        <v>301</v>
      </c>
      <c r="G118" s="18" t="s">
        <v>302</v>
      </c>
      <c r="H118" s="18" t="s">
        <v>97</v>
      </c>
      <c r="I118" s="18" t="s">
        <v>98</v>
      </c>
      <c r="J118" s="28">
        <v>140</v>
      </c>
      <c r="K118" s="21">
        <v>1126.2</v>
      </c>
      <c r="L118" s="21">
        <f>J118*K118</f>
        <v>157668</v>
      </c>
      <c r="M118" s="21">
        <f>L118*1.1</f>
        <v>173434.80000000002</v>
      </c>
      <c r="N118" s="29"/>
      <c r="O118" s="23"/>
    </row>
    <row r="119" spans="1:15" ht="39.75" customHeight="1">
      <c r="A119" s="16">
        <v>115</v>
      </c>
      <c r="B119" s="18" t="s">
        <v>303</v>
      </c>
      <c r="C119" s="18" t="s">
        <v>298</v>
      </c>
      <c r="D119" s="18" t="s">
        <v>299</v>
      </c>
      <c r="E119" s="19" t="s">
        <v>300</v>
      </c>
      <c r="F119" s="18" t="s">
        <v>301</v>
      </c>
      <c r="G119" s="18" t="s">
        <v>304</v>
      </c>
      <c r="H119" s="18" t="s">
        <v>97</v>
      </c>
      <c r="I119" s="18" t="s">
        <v>98</v>
      </c>
      <c r="J119" s="28">
        <v>30</v>
      </c>
      <c r="K119" s="21">
        <v>1655.7</v>
      </c>
      <c r="L119" s="21">
        <f>J119*K119</f>
        <v>49671</v>
      </c>
      <c r="M119" s="21">
        <f>L119*1.1</f>
        <v>54638.100000000006</v>
      </c>
      <c r="N119" s="29"/>
      <c r="O119" s="23"/>
    </row>
    <row r="120" spans="1:15" ht="39.75" customHeight="1">
      <c r="A120" s="16">
        <v>116</v>
      </c>
      <c r="B120" s="18">
        <v>7114574</v>
      </c>
      <c r="C120" s="18" t="s">
        <v>298</v>
      </c>
      <c r="D120" s="18" t="s">
        <v>299</v>
      </c>
      <c r="E120" s="19" t="s">
        <v>305</v>
      </c>
      <c r="F120" s="18" t="s">
        <v>95</v>
      </c>
      <c r="G120" s="18" t="s">
        <v>306</v>
      </c>
      <c r="H120" s="18" t="s">
        <v>97</v>
      </c>
      <c r="I120" s="18" t="s">
        <v>98</v>
      </c>
      <c r="J120" s="28">
        <v>15</v>
      </c>
      <c r="K120" s="21">
        <v>1851.1</v>
      </c>
      <c r="L120" s="21">
        <f>J120*K120</f>
        <v>27766.5</v>
      </c>
      <c r="M120" s="21">
        <f>L120*1.1</f>
        <v>30543.15</v>
      </c>
      <c r="N120" s="29"/>
      <c r="O120" s="23"/>
    </row>
    <row r="121" spans="1:15" ht="39.75" customHeight="1">
      <c r="A121" s="16">
        <v>117</v>
      </c>
      <c r="B121" s="18">
        <v>7114572</v>
      </c>
      <c r="C121" s="18" t="s">
        <v>298</v>
      </c>
      <c r="D121" s="18" t="s">
        <v>299</v>
      </c>
      <c r="E121" s="19" t="s">
        <v>305</v>
      </c>
      <c r="F121" s="18" t="s">
        <v>95</v>
      </c>
      <c r="G121" s="18" t="s">
        <v>307</v>
      </c>
      <c r="H121" s="18" t="s">
        <v>97</v>
      </c>
      <c r="I121" s="18" t="s">
        <v>98</v>
      </c>
      <c r="J121" s="28">
        <v>8</v>
      </c>
      <c r="K121" s="21">
        <v>647.9</v>
      </c>
      <c r="L121" s="21">
        <f>J121*K121</f>
        <v>5183.2</v>
      </c>
      <c r="M121" s="21">
        <f>L121*1.1</f>
        <v>5701.52</v>
      </c>
      <c r="N121" s="29"/>
      <c r="O121" s="23"/>
    </row>
    <row r="122" spans="1:15" ht="39.75" customHeight="1">
      <c r="A122" s="16">
        <v>118</v>
      </c>
      <c r="B122" s="18">
        <v>7114711</v>
      </c>
      <c r="C122" s="18" t="s">
        <v>1822</v>
      </c>
      <c r="D122" s="18" t="s">
        <v>551</v>
      </c>
      <c r="E122" s="19" t="s">
        <v>552</v>
      </c>
      <c r="F122" s="18" t="s">
        <v>95</v>
      </c>
      <c r="G122" s="18" t="s">
        <v>553</v>
      </c>
      <c r="H122" s="18" t="s">
        <v>97</v>
      </c>
      <c r="I122" s="18" t="s">
        <v>98</v>
      </c>
      <c r="J122" s="28">
        <v>330</v>
      </c>
      <c r="K122" s="21">
        <v>2118.1</v>
      </c>
      <c r="L122" s="21">
        <f>J122*K122</f>
        <v>698973</v>
      </c>
      <c r="M122" s="21">
        <f>L122*1.1</f>
        <v>768870.3</v>
      </c>
      <c r="N122" s="29"/>
      <c r="O122" s="23"/>
    </row>
    <row r="123" spans="1:15" ht="39.75" customHeight="1">
      <c r="A123" s="16">
        <v>119</v>
      </c>
      <c r="B123" s="18">
        <v>7114712</v>
      </c>
      <c r="C123" s="18" t="s">
        <v>1822</v>
      </c>
      <c r="D123" s="18" t="s">
        <v>551</v>
      </c>
      <c r="E123" s="19" t="s">
        <v>552</v>
      </c>
      <c r="F123" s="18" t="s">
        <v>95</v>
      </c>
      <c r="G123" s="18" t="s">
        <v>554</v>
      </c>
      <c r="H123" s="18" t="s">
        <v>97</v>
      </c>
      <c r="I123" s="18" t="s">
        <v>98</v>
      </c>
      <c r="J123" s="28">
        <v>165</v>
      </c>
      <c r="K123" s="21">
        <v>3991.7</v>
      </c>
      <c r="L123" s="21">
        <f>J123*K123</f>
        <v>658630.5</v>
      </c>
      <c r="M123" s="21">
        <f>L123*1.1</f>
        <v>724493.55</v>
      </c>
      <c r="N123" s="29"/>
      <c r="O123" s="23"/>
    </row>
    <row r="124" spans="1:15" ht="39.75" customHeight="1">
      <c r="A124" s="16">
        <v>120</v>
      </c>
      <c r="B124" s="18">
        <v>7114710</v>
      </c>
      <c r="C124" s="18" t="s">
        <v>1822</v>
      </c>
      <c r="D124" s="18" t="s">
        <v>551</v>
      </c>
      <c r="E124" s="19" t="s">
        <v>552</v>
      </c>
      <c r="F124" s="18" t="s">
        <v>95</v>
      </c>
      <c r="G124" s="18" t="s">
        <v>555</v>
      </c>
      <c r="H124" s="18" t="s">
        <v>97</v>
      </c>
      <c r="I124" s="18" t="s">
        <v>98</v>
      </c>
      <c r="J124" s="28">
        <v>30</v>
      </c>
      <c r="K124" s="21">
        <v>1727.7</v>
      </c>
      <c r="L124" s="21">
        <f>J124*K124</f>
        <v>51831</v>
      </c>
      <c r="M124" s="21">
        <f>L124*1.1</f>
        <v>57014.100000000006</v>
      </c>
      <c r="N124" s="29"/>
      <c r="O124" s="23"/>
    </row>
    <row r="125" spans="1:15" ht="39.75" customHeight="1">
      <c r="A125" s="16">
        <v>121</v>
      </c>
      <c r="B125" s="17">
        <v>1400041</v>
      </c>
      <c r="C125" s="18" t="s">
        <v>828</v>
      </c>
      <c r="D125" s="18" t="s">
        <v>829</v>
      </c>
      <c r="E125" s="19" t="s">
        <v>830</v>
      </c>
      <c r="F125" s="18" t="s">
        <v>921</v>
      </c>
      <c r="G125" s="18" t="s">
        <v>363</v>
      </c>
      <c r="H125" s="18" t="s">
        <v>957</v>
      </c>
      <c r="I125" s="18" t="s">
        <v>903</v>
      </c>
      <c r="J125" s="28">
        <v>5200</v>
      </c>
      <c r="K125" s="21">
        <v>195.3</v>
      </c>
      <c r="L125" s="21">
        <f>J125*K125</f>
        <v>1015560.0000000001</v>
      </c>
      <c r="M125" s="21">
        <f>L125*1.1</f>
        <v>1117116.0000000002</v>
      </c>
      <c r="N125" s="29"/>
      <c r="O125" s="23"/>
    </row>
    <row r="126" spans="1:15" ht="39.75" customHeight="1">
      <c r="A126" s="16">
        <v>122</v>
      </c>
      <c r="B126" s="18" t="s">
        <v>807</v>
      </c>
      <c r="C126" s="18" t="s">
        <v>808</v>
      </c>
      <c r="D126" s="18" t="s">
        <v>809</v>
      </c>
      <c r="E126" s="19" t="s">
        <v>810</v>
      </c>
      <c r="F126" s="18" t="s">
        <v>1519</v>
      </c>
      <c r="G126" s="18" t="s">
        <v>811</v>
      </c>
      <c r="H126" s="18" t="s">
        <v>812</v>
      </c>
      <c r="I126" s="18" t="s">
        <v>996</v>
      </c>
      <c r="J126" s="28">
        <v>1</v>
      </c>
      <c r="K126" s="21">
        <v>1179.6</v>
      </c>
      <c r="L126" s="21">
        <f>J126*K126</f>
        <v>1179.6</v>
      </c>
      <c r="M126" s="21">
        <f>L126*1.1</f>
        <v>1297.56</v>
      </c>
      <c r="N126" s="29"/>
      <c r="O126" s="23"/>
    </row>
    <row r="127" spans="1:15" ht="39.75" customHeight="1">
      <c r="A127" s="16">
        <v>123</v>
      </c>
      <c r="B127" s="17" t="s">
        <v>101</v>
      </c>
      <c r="C127" s="18" t="s">
        <v>1303</v>
      </c>
      <c r="D127" s="18" t="s">
        <v>1304</v>
      </c>
      <c r="E127" s="19" t="s">
        <v>102</v>
      </c>
      <c r="F127" s="18" t="s">
        <v>1062</v>
      </c>
      <c r="G127" s="18" t="s">
        <v>1063</v>
      </c>
      <c r="H127" s="18" t="s">
        <v>1055</v>
      </c>
      <c r="I127" s="18" t="s">
        <v>903</v>
      </c>
      <c r="J127" s="28">
        <v>3350</v>
      </c>
      <c r="K127" s="21">
        <v>227.9</v>
      </c>
      <c r="L127" s="21">
        <f>J127*K127</f>
        <v>763465</v>
      </c>
      <c r="M127" s="21">
        <f>L127*1.1</f>
        <v>839811.5000000001</v>
      </c>
      <c r="N127" s="29"/>
      <c r="O127" s="23"/>
    </row>
    <row r="128" spans="1:15" ht="39.75" customHeight="1">
      <c r="A128" s="16">
        <v>124</v>
      </c>
      <c r="B128" s="17" t="s">
        <v>1302</v>
      </c>
      <c r="C128" s="18" t="s">
        <v>1303</v>
      </c>
      <c r="D128" s="18" t="s">
        <v>1304</v>
      </c>
      <c r="E128" s="19" t="s">
        <v>1305</v>
      </c>
      <c r="F128" s="18" t="s">
        <v>1062</v>
      </c>
      <c r="G128" s="18" t="s">
        <v>1063</v>
      </c>
      <c r="H128" s="18" t="s">
        <v>957</v>
      </c>
      <c r="I128" s="18" t="s">
        <v>903</v>
      </c>
      <c r="J128" s="28">
        <v>1100</v>
      </c>
      <c r="K128" s="21">
        <v>227.9</v>
      </c>
      <c r="L128" s="21">
        <f>J128*K128</f>
        <v>250690</v>
      </c>
      <c r="M128" s="21">
        <f>L128*1.1</f>
        <v>275759</v>
      </c>
      <c r="N128" s="29"/>
      <c r="O128" s="23"/>
    </row>
    <row r="129" spans="1:15" ht="39.75" customHeight="1">
      <c r="A129" s="16">
        <v>125</v>
      </c>
      <c r="B129" s="18">
        <v>1321010</v>
      </c>
      <c r="C129" s="18" t="s">
        <v>1303</v>
      </c>
      <c r="D129" s="18" t="s">
        <v>1304</v>
      </c>
      <c r="E129" s="19" t="s">
        <v>1310</v>
      </c>
      <c r="F129" s="18" t="s">
        <v>1062</v>
      </c>
      <c r="G129" s="18" t="s">
        <v>1063</v>
      </c>
      <c r="H129" s="18" t="s">
        <v>1311</v>
      </c>
      <c r="I129" s="18" t="s">
        <v>1312</v>
      </c>
      <c r="J129" s="28">
        <v>500</v>
      </c>
      <c r="K129" s="21">
        <v>227.9</v>
      </c>
      <c r="L129" s="21">
        <f>J129*K129</f>
        <v>113950</v>
      </c>
      <c r="M129" s="21">
        <f>L129*1.1</f>
        <v>125345.00000000001</v>
      </c>
      <c r="N129" s="29"/>
      <c r="O129" s="23"/>
    </row>
    <row r="130" spans="1:15" ht="39.75" customHeight="1">
      <c r="A130" s="16">
        <v>126</v>
      </c>
      <c r="B130" s="17" t="s">
        <v>103</v>
      </c>
      <c r="C130" s="18" t="s">
        <v>1303</v>
      </c>
      <c r="D130" s="18" t="s">
        <v>1304</v>
      </c>
      <c r="E130" s="19" t="s">
        <v>102</v>
      </c>
      <c r="F130" s="18" t="s">
        <v>1070</v>
      </c>
      <c r="G130" s="18" t="s">
        <v>1313</v>
      </c>
      <c r="H130" s="18" t="s">
        <v>1055</v>
      </c>
      <c r="I130" s="18" t="s">
        <v>903</v>
      </c>
      <c r="J130" s="28">
        <v>260</v>
      </c>
      <c r="K130" s="21">
        <v>155.9</v>
      </c>
      <c r="L130" s="21">
        <f>J130*K130</f>
        <v>40534</v>
      </c>
      <c r="M130" s="21">
        <f>L130*1.1</f>
        <v>44587.4</v>
      </c>
      <c r="N130" s="29"/>
      <c r="O130" s="23"/>
    </row>
    <row r="131" spans="1:15" ht="39.75" customHeight="1">
      <c r="A131" s="16">
        <v>127</v>
      </c>
      <c r="B131" s="17" t="s">
        <v>104</v>
      </c>
      <c r="C131" s="18" t="s">
        <v>1303</v>
      </c>
      <c r="D131" s="18" t="s">
        <v>1304</v>
      </c>
      <c r="E131" s="19" t="s">
        <v>102</v>
      </c>
      <c r="F131" s="18" t="s">
        <v>1062</v>
      </c>
      <c r="G131" s="18" t="s">
        <v>1065</v>
      </c>
      <c r="H131" s="18" t="s">
        <v>1055</v>
      </c>
      <c r="I131" s="18" t="s">
        <v>903</v>
      </c>
      <c r="J131" s="28">
        <v>190</v>
      </c>
      <c r="K131" s="21">
        <v>135.8</v>
      </c>
      <c r="L131" s="21">
        <f>J131*K131</f>
        <v>25802.000000000004</v>
      </c>
      <c r="M131" s="21">
        <f>L131*1.1</f>
        <v>28382.200000000008</v>
      </c>
      <c r="N131" s="29"/>
      <c r="O131" s="23"/>
    </row>
    <row r="132" spans="1:15" ht="39.75" customHeight="1">
      <c r="A132" s="16">
        <v>128</v>
      </c>
      <c r="B132" s="17" t="s">
        <v>1306</v>
      </c>
      <c r="C132" s="18" t="s">
        <v>1303</v>
      </c>
      <c r="D132" s="18" t="s">
        <v>1304</v>
      </c>
      <c r="E132" s="19" t="s">
        <v>1305</v>
      </c>
      <c r="F132" s="18" t="s">
        <v>1307</v>
      </c>
      <c r="G132" s="18" t="s">
        <v>1308</v>
      </c>
      <c r="H132" s="18" t="s">
        <v>957</v>
      </c>
      <c r="I132" s="18" t="s">
        <v>903</v>
      </c>
      <c r="J132" s="28">
        <v>120</v>
      </c>
      <c r="K132" s="21">
        <v>155.9</v>
      </c>
      <c r="L132" s="21">
        <f>J132*K132</f>
        <v>18708</v>
      </c>
      <c r="M132" s="21">
        <f>L132*1.1</f>
        <v>20578.800000000003</v>
      </c>
      <c r="N132" s="29"/>
      <c r="O132" s="23"/>
    </row>
    <row r="133" spans="1:15" ht="39.75" customHeight="1">
      <c r="A133" s="16">
        <v>129</v>
      </c>
      <c r="B133" s="18">
        <v>3321012</v>
      </c>
      <c r="C133" s="18" t="s">
        <v>1303</v>
      </c>
      <c r="D133" s="18" t="s">
        <v>1304</v>
      </c>
      <c r="E133" s="19" t="s">
        <v>1310</v>
      </c>
      <c r="F133" s="18" t="s">
        <v>1070</v>
      </c>
      <c r="G133" s="18" t="s">
        <v>1313</v>
      </c>
      <c r="H133" s="18" t="s">
        <v>1311</v>
      </c>
      <c r="I133" s="18" t="s">
        <v>1312</v>
      </c>
      <c r="J133" s="28">
        <v>50</v>
      </c>
      <c r="K133" s="21">
        <v>155.9</v>
      </c>
      <c r="L133" s="21">
        <f>J133*K133</f>
        <v>7795</v>
      </c>
      <c r="M133" s="21">
        <f>L133*1.1</f>
        <v>8574.5</v>
      </c>
      <c r="N133" s="29"/>
      <c r="O133" s="23"/>
    </row>
    <row r="134" spans="1:15" ht="39.75" customHeight="1">
      <c r="A134" s="16">
        <v>130</v>
      </c>
      <c r="B134" s="17" t="s">
        <v>1309</v>
      </c>
      <c r="C134" s="18" t="s">
        <v>1303</v>
      </c>
      <c r="D134" s="18" t="s">
        <v>1304</v>
      </c>
      <c r="E134" s="19" t="s">
        <v>1305</v>
      </c>
      <c r="F134" s="18" t="s">
        <v>1062</v>
      </c>
      <c r="G134" s="18" t="s">
        <v>1065</v>
      </c>
      <c r="H134" s="18" t="s">
        <v>957</v>
      </c>
      <c r="I134" s="18" t="s">
        <v>903</v>
      </c>
      <c r="J134" s="28">
        <v>40</v>
      </c>
      <c r="K134" s="21">
        <v>135.8</v>
      </c>
      <c r="L134" s="21">
        <f>J134*K134</f>
        <v>5432</v>
      </c>
      <c r="M134" s="21">
        <f>L134*1.1</f>
        <v>5975.200000000001</v>
      </c>
      <c r="N134" s="29"/>
      <c r="O134" s="23"/>
    </row>
    <row r="135" spans="1:15" ht="39.75" customHeight="1">
      <c r="A135" s="16">
        <v>131</v>
      </c>
      <c r="B135" s="17" t="s">
        <v>117</v>
      </c>
      <c r="C135" s="18" t="s">
        <v>118</v>
      </c>
      <c r="D135" s="18" t="s">
        <v>119</v>
      </c>
      <c r="E135" s="19" t="s">
        <v>120</v>
      </c>
      <c r="F135" s="18" t="s">
        <v>1415</v>
      </c>
      <c r="G135" s="18" t="s">
        <v>121</v>
      </c>
      <c r="H135" s="18" t="s">
        <v>1311</v>
      </c>
      <c r="I135" s="18" t="s">
        <v>1312</v>
      </c>
      <c r="J135" s="28">
        <v>220</v>
      </c>
      <c r="K135" s="21">
        <v>1017.9</v>
      </c>
      <c r="L135" s="21">
        <f>J135*K135</f>
        <v>223938</v>
      </c>
      <c r="M135" s="21">
        <f>L135*1.1</f>
        <v>246331.80000000002</v>
      </c>
      <c r="N135" s="29"/>
      <c r="O135" s="23"/>
    </row>
    <row r="136" spans="1:15" ht="39.75" customHeight="1">
      <c r="A136" s="16">
        <v>132</v>
      </c>
      <c r="B136" s="17" t="s">
        <v>122</v>
      </c>
      <c r="C136" s="18" t="s">
        <v>118</v>
      </c>
      <c r="D136" s="18" t="s">
        <v>119</v>
      </c>
      <c r="E136" s="19" t="s">
        <v>120</v>
      </c>
      <c r="F136" s="18" t="s">
        <v>1070</v>
      </c>
      <c r="G136" s="18" t="s">
        <v>1978</v>
      </c>
      <c r="H136" s="18" t="s">
        <v>1311</v>
      </c>
      <c r="I136" s="18" t="s">
        <v>1312</v>
      </c>
      <c r="J136" s="28">
        <v>240</v>
      </c>
      <c r="K136" s="21">
        <v>761.4</v>
      </c>
      <c r="L136" s="21">
        <f>J136*K136</f>
        <v>182736</v>
      </c>
      <c r="M136" s="21">
        <f>L136*1.1</f>
        <v>201009.6</v>
      </c>
      <c r="N136" s="29"/>
      <c r="O136" s="23"/>
    </row>
    <row r="137" spans="1:15" ht="39.75" customHeight="1">
      <c r="A137" s="16">
        <v>133</v>
      </c>
      <c r="B137" s="17" t="s">
        <v>123</v>
      </c>
      <c r="C137" s="18" t="s">
        <v>118</v>
      </c>
      <c r="D137" s="18" t="s">
        <v>119</v>
      </c>
      <c r="E137" s="19" t="s">
        <v>120</v>
      </c>
      <c r="F137" s="18" t="s">
        <v>927</v>
      </c>
      <c r="G137" s="18" t="s">
        <v>124</v>
      </c>
      <c r="H137" s="18" t="s">
        <v>1311</v>
      </c>
      <c r="I137" s="18" t="s">
        <v>1312</v>
      </c>
      <c r="J137" s="28">
        <v>230</v>
      </c>
      <c r="K137" s="21">
        <v>523.7</v>
      </c>
      <c r="L137" s="21">
        <f>J137*K137</f>
        <v>120451.00000000001</v>
      </c>
      <c r="M137" s="21">
        <f>L137*1.1</f>
        <v>132496.10000000003</v>
      </c>
      <c r="N137" s="29"/>
      <c r="O137" s="23"/>
    </row>
    <row r="138" spans="1:15" ht="39.75" customHeight="1">
      <c r="A138" s="16">
        <v>134</v>
      </c>
      <c r="B138" s="17" t="s">
        <v>125</v>
      </c>
      <c r="C138" s="18" t="s">
        <v>118</v>
      </c>
      <c r="D138" s="18" t="s">
        <v>119</v>
      </c>
      <c r="E138" s="19" t="s">
        <v>120</v>
      </c>
      <c r="F138" s="18" t="s">
        <v>1307</v>
      </c>
      <c r="G138" s="18" t="s">
        <v>126</v>
      </c>
      <c r="H138" s="18" t="s">
        <v>1311</v>
      </c>
      <c r="I138" s="18" t="s">
        <v>1312</v>
      </c>
      <c r="J138" s="28">
        <v>110</v>
      </c>
      <c r="K138" s="21">
        <v>491.5</v>
      </c>
      <c r="L138" s="21">
        <f>J138*K138</f>
        <v>54065</v>
      </c>
      <c r="M138" s="21">
        <f>L138*1.1</f>
        <v>59471.50000000001</v>
      </c>
      <c r="N138" s="29"/>
      <c r="O138" s="23"/>
    </row>
    <row r="139" spans="1:15" ht="39.75" customHeight="1">
      <c r="A139" s="16">
        <v>135</v>
      </c>
      <c r="B139" s="17" t="s">
        <v>646</v>
      </c>
      <c r="C139" s="18" t="s">
        <v>647</v>
      </c>
      <c r="D139" s="18" t="s">
        <v>648</v>
      </c>
      <c r="E139" s="19" t="s">
        <v>649</v>
      </c>
      <c r="F139" s="18" t="s">
        <v>1070</v>
      </c>
      <c r="G139" s="18" t="s">
        <v>650</v>
      </c>
      <c r="H139" s="18" t="s">
        <v>2063</v>
      </c>
      <c r="I139" s="18" t="s">
        <v>1312</v>
      </c>
      <c r="J139" s="28">
        <v>55</v>
      </c>
      <c r="K139" s="21">
        <v>514.1</v>
      </c>
      <c r="L139" s="21">
        <f>J139*K139</f>
        <v>28275.5</v>
      </c>
      <c r="M139" s="21">
        <f>L139*1.1</f>
        <v>31103.050000000003</v>
      </c>
      <c r="N139" s="29"/>
      <c r="O139" s="23"/>
    </row>
    <row r="140" spans="1:15" ht="39.75" customHeight="1">
      <c r="A140" s="16">
        <v>136</v>
      </c>
      <c r="B140" s="17" t="s">
        <v>651</v>
      </c>
      <c r="C140" s="18" t="s">
        <v>647</v>
      </c>
      <c r="D140" s="18" t="s">
        <v>648</v>
      </c>
      <c r="E140" s="19" t="s">
        <v>649</v>
      </c>
      <c r="F140" s="18" t="s">
        <v>927</v>
      </c>
      <c r="G140" s="18" t="s">
        <v>652</v>
      </c>
      <c r="H140" s="18" t="s">
        <v>2063</v>
      </c>
      <c r="I140" s="18" t="s">
        <v>1312</v>
      </c>
      <c r="J140" s="28">
        <v>12</v>
      </c>
      <c r="K140" s="21">
        <v>592.5</v>
      </c>
      <c r="L140" s="21">
        <f>J140*K140</f>
        <v>7110</v>
      </c>
      <c r="M140" s="21">
        <f>L140*1.1</f>
        <v>7821.000000000001</v>
      </c>
      <c r="N140" s="29"/>
      <c r="O140" s="23"/>
    </row>
    <row r="141" spans="1:15" s="39" customFormat="1" ht="39.75" customHeight="1">
      <c r="A141" s="16">
        <v>137</v>
      </c>
      <c r="B141" s="17" t="s">
        <v>653</v>
      </c>
      <c r="C141" s="18" t="s">
        <v>647</v>
      </c>
      <c r="D141" s="18" t="s">
        <v>648</v>
      </c>
      <c r="E141" s="19" t="s">
        <v>649</v>
      </c>
      <c r="F141" s="18" t="s">
        <v>927</v>
      </c>
      <c r="G141" s="18" t="s">
        <v>2167</v>
      </c>
      <c r="H141" s="18" t="s">
        <v>2063</v>
      </c>
      <c r="I141" s="18" t="s">
        <v>1312</v>
      </c>
      <c r="J141" s="28">
        <v>20</v>
      </c>
      <c r="K141" s="21">
        <v>296.2</v>
      </c>
      <c r="L141" s="21">
        <f>J141*K141</f>
        <v>5924</v>
      </c>
      <c r="M141" s="21">
        <f>L141*1.1</f>
        <v>6516.400000000001</v>
      </c>
      <c r="N141" s="29"/>
      <c r="O141" s="37"/>
    </row>
    <row r="142" spans="1:15" ht="39.75" customHeight="1">
      <c r="A142" s="16">
        <v>138</v>
      </c>
      <c r="B142" s="17" t="s">
        <v>1314</v>
      </c>
      <c r="C142" s="18" t="s">
        <v>1315</v>
      </c>
      <c r="D142" s="18" t="s">
        <v>1316</v>
      </c>
      <c r="E142" s="19" t="s">
        <v>1317</v>
      </c>
      <c r="F142" s="18" t="s">
        <v>1307</v>
      </c>
      <c r="G142" s="18" t="s">
        <v>1318</v>
      </c>
      <c r="H142" s="18" t="s">
        <v>1319</v>
      </c>
      <c r="I142" s="18" t="s">
        <v>1024</v>
      </c>
      <c r="J142" s="28">
        <v>90</v>
      </c>
      <c r="K142" s="21">
        <v>780.6</v>
      </c>
      <c r="L142" s="21">
        <f>J142*K142</f>
        <v>70254</v>
      </c>
      <c r="M142" s="21">
        <f>L142*1.1</f>
        <v>77279.40000000001</v>
      </c>
      <c r="N142" s="29"/>
      <c r="O142" s="23"/>
    </row>
    <row r="143" spans="1:15" ht="39.75" customHeight="1">
      <c r="A143" s="16">
        <v>139</v>
      </c>
      <c r="B143" s="17" t="s">
        <v>1320</v>
      </c>
      <c r="C143" s="18" t="s">
        <v>1315</v>
      </c>
      <c r="D143" s="18" t="s">
        <v>1316</v>
      </c>
      <c r="E143" s="19" t="s">
        <v>1317</v>
      </c>
      <c r="F143" s="18" t="s">
        <v>921</v>
      </c>
      <c r="G143" s="18" t="s">
        <v>1321</v>
      </c>
      <c r="H143" s="18" t="s">
        <v>1319</v>
      </c>
      <c r="I143" s="18" t="s">
        <v>1024</v>
      </c>
      <c r="J143" s="28">
        <v>15</v>
      </c>
      <c r="K143" s="21">
        <v>1301</v>
      </c>
      <c r="L143" s="21">
        <f>J143*K143</f>
        <v>19515</v>
      </c>
      <c r="M143" s="21">
        <f>L143*1.1</f>
        <v>21466.5</v>
      </c>
      <c r="N143" s="29"/>
      <c r="O143" s="23"/>
    </row>
    <row r="144" spans="1:15" ht="39.75" customHeight="1">
      <c r="A144" s="16">
        <v>140</v>
      </c>
      <c r="B144" s="17" t="s">
        <v>1329</v>
      </c>
      <c r="C144" s="18" t="s">
        <v>1330</v>
      </c>
      <c r="D144" s="18" t="s">
        <v>1331</v>
      </c>
      <c r="E144" s="19" t="s">
        <v>1332</v>
      </c>
      <c r="F144" s="18" t="s">
        <v>921</v>
      </c>
      <c r="G144" s="18" t="s">
        <v>1333</v>
      </c>
      <c r="H144" s="18" t="s">
        <v>1334</v>
      </c>
      <c r="I144" s="18" t="s">
        <v>903</v>
      </c>
      <c r="J144" s="28">
        <v>40</v>
      </c>
      <c r="K144" s="21">
        <v>515</v>
      </c>
      <c r="L144" s="21">
        <f>J144*K144</f>
        <v>20600</v>
      </c>
      <c r="M144" s="21">
        <f>L144*1.1</f>
        <v>22660.000000000004</v>
      </c>
      <c r="N144" s="29"/>
      <c r="O144" s="23"/>
    </row>
    <row r="145" spans="1:15" ht="39.75" customHeight="1">
      <c r="A145" s="16">
        <v>141</v>
      </c>
      <c r="B145" s="17" t="s">
        <v>1335</v>
      </c>
      <c r="C145" s="18" t="s">
        <v>1330</v>
      </c>
      <c r="D145" s="18" t="s">
        <v>1331</v>
      </c>
      <c r="E145" s="19" t="s">
        <v>1332</v>
      </c>
      <c r="F145" s="18" t="s">
        <v>921</v>
      </c>
      <c r="G145" s="18" t="s">
        <v>1336</v>
      </c>
      <c r="H145" s="18" t="s">
        <v>1334</v>
      </c>
      <c r="I145" s="18" t="s">
        <v>903</v>
      </c>
      <c r="J145" s="28">
        <v>5</v>
      </c>
      <c r="K145" s="21">
        <v>399</v>
      </c>
      <c r="L145" s="21">
        <f>J145*K145</f>
        <v>1995</v>
      </c>
      <c r="M145" s="21">
        <f>L145*1.1</f>
        <v>2194.5</v>
      </c>
      <c r="N145" s="29"/>
      <c r="O145" s="23"/>
    </row>
    <row r="146" spans="1:15" ht="39.75" customHeight="1">
      <c r="A146" s="16">
        <v>142</v>
      </c>
      <c r="B146" s="17" t="s">
        <v>989</v>
      </c>
      <c r="C146" s="18" t="s">
        <v>990</v>
      </c>
      <c r="D146" s="18" t="s">
        <v>991</v>
      </c>
      <c r="E146" s="19" t="s">
        <v>992</v>
      </c>
      <c r="F146" s="18" t="s">
        <v>993</v>
      </c>
      <c r="G146" s="18" t="s">
        <v>994</v>
      </c>
      <c r="H146" s="18" t="s">
        <v>995</v>
      </c>
      <c r="I146" s="18" t="s">
        <v>996</v>
      </c>
      <c r="J146" s="20">
        <v>55</v>
      </c>
      <c r="K146" s="21">
        <v>1741.6</v>
      </c>
      <c r="L146" s="21">
        <f>J146*K146</f>
        <v>95788</v>
      </c>
      <c r="M146" s="21">
        <f>L146*1.1</f>
        <v>105366.8</v>
      </c>
      <c r="N146" s="22"/>
      <c r="O146" s="23"/>
    </row>
    <row r="147" spans="1:15" ht="39.75" customHeight="1">
      <c r="A147" s="16">
        <v>143</v>
      </c>
      <c r="B147" s="17" t="s">
        <v>997</v>
      </c>
      <c r="C147" s="18" t="s">
        <v>990</v>
      </c>
      <c r="D147" s="18" t="s">
        <v>991</v>
      </c>
      <c r="E147" s="19" t="s">
        <v>998</v>
      </c>
      <c r="F147" s="18" t="s">
        <v>993</v>
      </c>
      <c r="G147" s="18" t="s">
        <v>999</v>
      </c>
      <c r="H147" s="18" t="s">
        <v>995</v>
      </c>
      <c r="I147" s="18" t="s">
        <v>996</v>
      </c>
      <c r="J147" s="20">
        <v>5</v>
      </c>
      <c r="K147" s="21">
        <v>3088.1</v>
      </c>
      <c r="L147" s="21">
        <f>J147*K147</f>
        <v>15440.5</v>
      </c>
      <c r="M147" s="21">
        <f>L147*1.1</f>
        <v>16984.550000000003</v>
      </c>
      <c r="N147" s="22"/>
      <c r="O147" s="23"/>
    </row>
    <row r="148" spans="1:15" ht="39.75" customHeight="1">
      <c r="A148" s="16">
        <v>144</v>
      </c>
      <c r="B148" s="18">
        <v>3014999</v>
      </c>
      <c r="C148" s="18" t="s">
        <v>439</v>
      </c>
      <c r="D148" s="18" t="s">
        <v>440</v>
      </c>
      <c r="E148" s="19" t="s">
        <v>441</v>
      </c>
      <c r="F148" s="18" t="s">
        <v>1559</v>
      </c>
      <c r="G148" s="18" t="s">
        <v>442</v>
      </c>
      <c r="H148" s="18" t="s">
        <v>443</v>
      </c>
      <c r="I148" s="18" t="s">
        <v>996</v>
      </c>
      <c r="J148" s="28">
        <v>10</v>
      </c>
      <c r="K148" s="21">
        <v>13042.1</v>
      </c>
      <c r="L148" s="21">
        <f>J148*K148</f>
        <v>130421</v>
      </c>
      <c r="M148" s="21">
        <f>L148*1.1</f>
        <v>143463.1</v>
      </c>
      <c r="N148" s="29"/>
      <c r="O148" s="23"/>
    </row>
    <row r="149" spans="1:15" ht="39.75" customHeight="1">
      <c r="A149" s="16">
        <v>145</v>
      </c>
      <c r="B149" s="18">
        <v>1014992</v>
      </c>
      <c r="C149" s="18" t="s">
        <v>439</v>
      </c>
      <c r="D149" s="18" t="s">
        <v>440</v>
      </c>
      <c r="E149" s="19" t="s">
        <v>441</v>
      </c>
      <c r="F149" s="18" t="s">
        <v>962</v>
      </c>
      <c r="G149" s="18" t="s">
        <v>444</v>
      </c>
      <c r="H149" s="18" t="s">
        <v>1101</v>
      </c>
      <c r="I149" s="18" t="s">
        <v>1328</v>
      </c>
      <c r="J149" s="28">
        <v>12</v>
      </c>
      <c r="K149" s="21">
        <v>7201.2</v>
      </c>
      <c r="L149" s="21">
        <f>J149*K149</f>
        <v>86414.4</v>
      </c>
      <c r="M149" s="21">
        <f>L149*1.1</f>
        <v>95055.84</v>
      </c>
      <c r="N149" s="29"/>
      <c r="O149" s="23"/>
    </row>
    <row r="150" spans="1:15" ht="39.75" customHeight="1">
      <c r="A150" s="16">
        <v>146</v>
      </c>
      <c r="B150" s="18">
        <v>1014990</v>
      </c>
      <c r="C150" s="18" t="s">
        <v>439</v>
      </c>
      <c r="D150" s="18" t="s">
        <v>440</v>
      </c>
      <c r="E150" s="19" t="s">
        <v>441</v>
      </c>
      <c r="F150" s="18" t="s">
        <v>962</v>
      </c>
      <c r="G150" s="18" t="s">
        <v>1403</v>
      </c>
      <c r="H150" s="18" t="s">
        <v>1715</v>
      </c>
      <c r="I150" s="18" t="s">
        <v>1328</v>
      </c>
      <c r="J150" s="28">
        <v>12</v>
      </c>
      <c r="K150" s="21">
        <v>3740.9</v>
      </c>
      <c r="L150" s="21">
        <f>J150*K150</f>
        <v>44890.8</v>
      </c>
      <c r="M150" s="21">
        <f>L150*1.1</f>
        <v>49379.880000000005</v>
      </c>
      <c r="N150" s="29"/>
      <c r="O150" s="23"/>
    </row>
    <row r="151" spans="1:15" ht="39.75" customHeight="1">
      <c r="A151" s="16">
        <v>147</v>
      </c>
      <c r="B151" s="18">
        <v>1014991</v>
      </c>
      <c r="C151" s="18" t="s">
        <v>439</v>
      </c>
      <c r="D151" s="18" t="s">
        <v>440</v>
      </c>
      <c r="E151" s="19" t="s">
        <v>441</v>
      </c>
      <c r="F151" s="18" t="s">
        <v>962</v>
      </c>
      <c r="G151" s="18" t="s">
        <v>2188</v>
      </c>
      <c r="H151" s="18" t="s">
        <v>1715</v>
      </c>
      <c r="I151" s="18" t="s">
        <v>1328</v>
      </c>
      <c r="J151" s="28">
        <v>1</v>
      </c>
      <c r="K151" s="21">
        <v>13441.1</v>
      </c>
      <c r="L151" s="21">
        <f>J151*K151</f>
        <v>13441.1</v>
      </c>
      <c r="M151" s="21">
        <f>L151*1.1</f>
        <v>14785.210000000001</v>
      </c>
      <c r="N151" s="29"/>
      <c r="O151" s="23"/>
    </row>
    <row r="152" spans="1:15" s="39" customFormat="1" ht="39.75" customHeight="1">
      <c r="A152" s="16">
        <v>148</v>
      </c>
      <c r="B152" s="17" t="s">
        <v>243</v>
      </c>
      <c r="C152" s="18" t="s">
        <v>244</v>
      </c>
      <c r="D152" s="26" t="s">
        <v>245</v>
      </c>
      <c r="E152" s="19" t="s">
        <v>246</v>
      </c>
      <c r="F152" s="18" t="s">
        <v>927</v>
      </c>
      <c r="G152" s="18" t="s">
        <v>247</v>
      </c>
      <c r="H152" s="18" t="s">
        <v>248</v>
      </c>
      <c r="I152" s="18" t="s">
        <v>903</v>
      </c>
      <c r="J152" s="28">
        <v>280</v>
      </c>
      <c r="K152" s="21">
        <v>477.8</v>
      </c>
      <c r="L152" s="21">
        <f>J152*K152</f>
        <v>133784</v>
      </c>
      <c r="M152" s="21">
        <f>L152*1.1</f>
        <v>147162.40000000002</v>
      </c>
      <c r="N152" s="29"/>
      <c r="O152" s="37"/>
    </row>
    <row r="153" spans="1:15" s="41" customFormat="1" ht="39.75" customHeight="1">
      <c r="A153" s="16">
        <v>149</v>
      </c>
      <c r="B153" s="17" t="s">
        <v>249</v>
      </c>
      <c r="C153" s="18" t="s">
        <v>244</v>
      </c>
      <c r="D153" s="26" t="s">
        <v>245</v>
      </c>
      <c r="E153" s="19" t="s">
        <v>246</v>
      </c>
      <c r="F153" s="18" t="s">
        <v>927</v>
      </c>
      <c r="G153" s="18" t="s">
        <v>1253</v>
      </c>
      <c r="H153" s="18" t="s">
        <v>248</v>
      </c>
      <c r="I153" s="18" t="s">
        <v>903</v>
      </c>
      <c r="J153" s="28">
        <v>380</v>
      </c>
      <c r="K153" s="21">
        <v>199.5</v>
      </c>
      <c r="L153" s="21">
        <f>J153*K153</f>
        <v>75810</v>
      </c>
      <c r="M153" s="21">
        <f>L153*1.1</f>
        <v>83391</v>
      </c>
      <c r="N153" s="29"/>
      <c r="O153" s="36"/>
    </row>
    <row r="154" spans="1:15" ht="39.75" customHeight="1">
      <c r="A154" s="16">
        <v>150</v>
      </c>
      <c r="B154" s="17" t="s">
        <v>849</v>
      </c>
      <c r="C154" s="18" t="s">
        <v>244</v>
      </c>
      <c r="D154" s="26" t="s">
        <v>245</v>
      </c>
      <c r="E154" s="19" t="s">
        <v>850</v>
      </c>
      <c r="F154" s="18" t="s">
        <v>927</v>
      </c>
      <c r="G154" s="18" t="s">
        <v>1047</v>
      </c>
      <c r="H154" s="18" t="s">
        <v>957</v>
      </c>
      <c r="I154" s="18" t="s">
        <v>903</v>
      </c>
      <c r="J154" s="28">
        <v>140</v>
      </c>
      <c r="K154" s="21">
        <v>477.8</v>
      </c>
      <c r="L154" s="21">
        <f>J154*K154</f>
        <v>66892</v>
      </c>
      <c r="M154" s="21">
        <f>L154*1.1</f>
        <v>73581.20000000001</v>
      </c>
      <c r="N154" s="29"/>
      <c r="O154" s="23"/>
    </row>
    <row r="155" spans="1:15" ht="39.75" customHeight="1">
      <c r="A155" s="16">
        <v>151</v>
      </c>
      <c r="B155" s="17" t="s">
        <v>851</v>
      </c>
      <c r="C155" s="18" t="s">
        <v>244</v>
      </c>
      <c r="D155" s="26" t="s">
        <v>245</v>
      </c>
      <c r="E155" s="19" t="s">
        <v>850</v>
      </c>
      <c r="F155" s="18" t="s">
        <v>927</v>
      </c>
      <c r="G155" s="18" t="s">
        <v>1253</v>
      </c>
      <c r="H155" s="18" t="s">
        <v>957</v>
      </c>
      <c r="I155" s="18" t="s">
        <v>903</v>
      </c>
      <c r="J155" s="28">
        <v>40</v>
      </c>
      <c r="K155" s="21">
        <v>199.5</v>
      </c>
      <c r="L155" s="21">
        <f>J155*K155</f>
        <v>7980</v>
      </c>
      <c r="M155" s="21">
        <f>L155*1.1</f>
        <v>8778</v>
      </c>
      <c r="N155" s="29"/>
      <c r="O155" s="23"/>
    </row>
    <row r="156" spans="1:15" ht="39.75" customHeight="1">
      <c r="A156" s="16">
        <v>152</v>
      </c>
      <c r="B156" s="17" t="s">
        <v>250</v>
      </c>
      <c r="C156" s="18" t="s">
        <v>1999</v>
      </c>
      <c r="D156" s="26" t="s">
        <v>2000</v>
      </c>
      <c r="E156" s="19" t="s">
        <v>251</v>
      </c>
      <c r="F156" s="18" t="s">
        <v>927</v>
      </c>
      <c r="G156" s="18" t="s">
        <v>1293</v>
      </c>
      <c r="H156" s="18" t="s">
        <v>1055</v>
      </c>
      <c r="I156" s="18" t="s">
        <v>903</v>
      </c>
      <c r="J156" s="28">
        <v>520</v>
      </c>
      <c r="K156" s="21">
        <v>803.4</v>
      </c>
      <c r="L156" s="21">
        <f>J156*K156</f>
        <v>417768</v>
      </c>
      <c r="M156" s="21">
        <f>L156*1.1</f>
        <v>459544.80000000005</v>
      </c>
      <c r="N156" s="29"/>
      <c r="O156" s="23"/>
    </row>
    <row r="157" spans="1:15" ht="39.75" customHeight="1">
      <c r="A157" s="16">
        <v>153</v>
      </c>
      <c r="B157" s="25" t="s">
        <v>1998</v>
      </c>
      <c r="C157" s="26" t="s">
        <v>1999</v>
      </c>
      <c r="D157" s="26" t="s">
        <v>2000</v>
      </c>
      <c r="E157" s="19" t="s">
        <v>2001</v>
      </c>
      <c r="F157" s="26" t="s">
        <v>927</v>
      </c>
      <c r="G157" s="26" t="s">
        <v>2002</v>
      </c>
      <c r="H157" s="26" t="s">
        <v>1327</v>
      </c>
      <c r="I157" s="26" t="s">
        <v>1328</v>
      </c>
      <c r="J157" s="28">
        <v>10</v>
      </c>
      <c r="K157" s="21">
        <v>749.7</v>
      </c>
      <c r="L157" s="21">
        <f>J157*K157</f>
        <v>7497</v>
      </c>
      <c r="M157" s="21">
        <f>L157*1.1</f>
        <v>8246.7</v>
      </c>
      <c r="N157" s="29"/>
      <c r="O157" s="23"/>
    </row>
    <row r="158" spans="1:15" ht="39.75" customHeight="1">
      <c r="A158" s="16">
        <v>154</v>
      </c>
      <c r="B158" s="17" t="s">
        <v>2217</v>
      </c>
      <c r="C158" s="18" t="s">
        <v>2218</v>
      </c>
      <c r="D158" s="18" t="s">
        <v>2219</v>
      </c>
      <c r="E158" s="19" t="s">
        <v>2220</v>
      </c>
      <c r="F158" s="18" t="s">
        <v>1062</v>
      </c>
      <c r="G158" s="18" t="s">
        <v>1452</v>
      </c>
      <c r="H158" s="18" t="s">
        <v>2221</v>
      </c>
      <c r="I158" s="18" t="s">
        <v>1138</v>
      </c>
      <c r="J158" s="28">
        <v>80</v>
      </c>
      <c r="K158" s="21">
        <v>403.6</v>
      </c>
      <c r="L158" s="21">
        <f>J158*K158</f>
        <v>32288</v>
      </c>
      <c r="M158" s="21">
        <f>L158*1.1</f>
        <v>35516.8</v>
      </c>
      <c r="N158" s="29"/>
      <c r="O158" s="23"/>
    </row>
    <row r="159" spans="1:15" s="41" customFormat="1" ht="39.75" customHeight="1">
      <c r="A159" s="16">
        <v>155</v>
      </c>
      <c r="B159" s="17" t="s">
        <v>1361</v>
      </c>
      <c r="C159" s="18" t="s">
        <v>1362</v>
      </c>
      <c r="D159" s="18" t="s">
        <v>1363</v>
      </c>
      <c r="E159" s="19" t="s">
        <v>1364</v>
      </c>
      <c r="F159" s="18" t="s">
        <v>927</v>
      </c>
      <c r="G159" s="18" t="s">
        <v>1333</v>
      </c>
      <c r="H159" s="18" t="s">
        <v>917</v>
      </c>
      <c r="I159" s="18" t="s">
        <v>903</v>
      </c>
      <c r="J159" s="28">
        <v>1600</v>
      </c>
      <c r="K159" s="21">
        <v>285.7</v>
      </c>
      <c r="L159" s="21">
        <f>J159*K159</f>
        <v>457120</v>
      </c>
      <c r="M159" s="21">
        <f>L159*1.1</f>
        <v>502832.00000000006</v>
      </c>
      <c r="N159" s="29"/>
      <c r="O159" s="36"/>
    </row>
    <row r="160" spans="1:15" ht="39.75" customHeight="1">
      <c r="A160" s="16">
        <v>156</v>
      </c>
      <c r="B160" s="17" t="s">
        <v>1377</v>
      </c>
      <c r="C160" s="18" t="s">
        <v>1362</v>
      </c>
      <c r="D160" s="18" t="s">
        <v>1363</v>
      </c>
      <c r="E160" s="19" t="s">
        <v>1378</v>
      </c>
      <c r="F160" s="18" t="s">
        <v>927</v>
      </c>
      <c r="G160" s="18" t="s">
        <v>1333</v>
      </c>
      <c r="H160" s="18" t="s">
        <v>1048</v>
      </c>
      <c r="I160" s="18" t="s">
        <v>903</v>
      </c>
      <c r="J160" s="28">
        <v>400</v>
      </c>
      <c r="K160" s="21">
        <v>285.7</v>
      </c>
      <c r="L160" s="21">
        <f>J160*K160</f>
        <v>114280</v>
      </c>
      <c r="M160" s="21">
        <f>L160*1.1</f>
        <v>125708.00000000001</v>
      </c>
      <c r="N160" s="29"/>
      <c r="O160" s="23"/>
    </row>
    <row r="161" spans="1:15" ht="39.75" customHeight="1">
      <c r="A161" s="16">
        <v>157</v>
      </c>
      <c r="B161" s="17" t="s">
        <v>2339</v>
      </c>
      <c r="C161" s="18" t="s">
        <v>1362</v>
      </c>
      <c r="D161" s="18" t="s">
        <v>1363</v>
      </c>
      <c r="E161" s="19" t="s">
        <v>2340</v>
      </c>
      <c r="F161" s="18" t="s">
        <v>927</v>
      </c>
      <c r="G161" s="18" t="s">
        <v>1333</v>
      </c>
      <c r="H161" s="18" t="s">
        <v>957</v>
      </c>
      <c r="I161" s="18" t="s">
        <v>903</v>
      </c>
      <c r="J161" s="28">
        <v>400</v>
      </c>
      <c r="K161" s="21">
        <v>285.7</v>
      </c>
      <c r="L161" s="21">
        <f>J161*K161</f>
        <v>114280</v>
      </c>
      <c r="M161" s="21">
        <f>L161*1.1</f>
        <v>125708.00000000001</v>
      </c>
      <c r="N161" s="29"/>
      <c r="O161" s="23"/>
    </row>
    <row r="162" spans="1:15" ht="39.75" customHeight="1">
      <c r="A162" s="16">
        <v>158</v>
      </c>
      <c r="B162" s="18">
        <v>7090010</v>
      </c>
      <c r="C162" s="18" t="s">
        <v>2336</v>
      </c>
      <c r="D162" s="18" t="s">
        <v>1363</v>
      </c>
      <c r="E162" s="19" t="s">
        <v>2337</v>
      </c>
      <c r="F162" s="18" t="s">
        <v>974</v>
      </c>
      <c r="G162" s="18" t="s">
        <v>2338</v>
      </c>
      <c r="H162" s="18" t="s">
        <v>1866</v>
      </c>
      <c r="I162" s="18" t="s">
        <v>1867</v>
      </c>
      <c r="J162" s="28">
        <v>100</v>
      </c>
      <c r="K162" s="21">
        <v>192.5</v>
      </c>
      <c r="L162" s="21">
        <f>J162*K162</f>
        <v>19250</v>
      </c>
      <c r="M162" s="21">
        <f>L162*1.1</f>
        <v>21175</v>
      </c>
      <c r="N162" s="29"/>
      <c r="O162" s="23"/>
    </row>
    <row r="163" spans="1:15" ht="39.75" customHeight="1">
      <c r="A163" s="16">
        <v>159</v>
      </c>
      <c r="B163" s="17" t="s">
        <v>1365</v>
      </c>
      <c r="C163" s="18" t="s">
        <v>1362</v>
      </c>
      <c r="D163" s="18" t="s">
        <v>1363</v>
      </c>
      <c r="E163" s="19" t="s">
        <v>1364</v>
      </c>
      <c r="F163" s="18" t="s">
        <v>927</v>
      </c>
      <c r="G163" s="18" t="s">
        <v>1366</v>
      </c>
      <c r="H163" s="18" t="s">
        <v>917</v>
      </c>
      <c r="I163" s="18" t="s">
        <v>903</v>
      </c>
      <c r="J163" s="28">
        <v>110</v>
      </c>
      <c r="K163" s="21">
        <v>157.6</v>
      </c>
      <c r="L163" s="21">
        <f>J163*K163</f>
        <v>17336</v>
      </c>
      <c r="M163" s="21">
        <f>L163*1.1</f>
        <v>19069.600000000002</v>
      </c>
      <c r="N163" s="29"/>
      <c r="O163" s="23"/>
    </row>
    <row r="164" spans="1:15" ht="39.75" customHeight="1">
      <c r="A164" s="16">
        <v>160</v>
      </c>
      <c r="B164" s="17" t="s">
        <v>1379</v>
      </c>
      <c r="C164" s="18" t="s">
        <v>1362</v>
      </c>
      <c r="D164" s="18" t="s">
        <v>1363</v>
      </c>
      <c r="E164" s="19" t="s">
        <v>1378</v>
      </c>
      <c r="F164" s="18" t="s">
        <v>927</v>
      </c>
      <c r="G164" s="18" t="s">
        <v>1336</v>
      </c>
      <c r="H164" s="18" t="s">
        <v>1048</v>
      </c>
      <c r="I164" s="18" t="s">
        <v>903</v>
      </c>
      <c r="J164" s="28">
        <v>35</v>
      </c>
      <c r="K164" s="21">
        <v>157.6</v>
      </c>
      <c r="L164" s="21">
        <f>J164*K164</f>
        <v>5516</v>
      </c>
      <c r="M164" s="21">
        <f>L164*1.1</f>
        <v>6067.6</v>
      </c>
      <c r="N164" s="29"/>
      <c r="O164" s="23"/>
    </row>
    <row r="165" spans="1:15" ht="39.75" customHeight="1">
      <c r="A165" s="16">
        <v>161</v>
      </c>
      <c r="B165" s="17" t="s">
        <v>2341</v>
      </c>
      <c r="C165" s="18" t="s">
        <v>1362</v>
      </c>
      <c r="D165" s="18" t="s">
        <v>1363</v>
      </c>
      <c r="E165" s="19" t="s">
        <v>2340</v>
      </c>
      <c r="F165" s="18" t="s">
        <v>927</v>
      </c>
      <c r="G165" s="18" t="s">
        <v>1336</v>
      </c>
      <c r="H165" s="18" t="s">
        <v>957</v>
      </c>
      <c r="I165" s="18" t="s">
        <v>903</v>
      </c>
      <c r="J165" s="28">
        <v>15</v>
      </c>
      <c r="K165" s="21">
        <v>157.6</v>
      </c>
      <c r="L165" s="21">
        <f>J165*K165</f>
        <v>2364</v>
      </c>
      <c r="M165" s="21">
        <f>L165*1.1</f>
        <v>2600.4</v>
      </c>
      <c r="N165" s="29"/>
      <c r="O165" s="23"/>
    </row>
    <row r="166" spans="1:15" ht="39.75" customHeight="1">
      <c r="A166" s="16">
        <v>162</v>
      </c>
      <c r="B166" s="17" t="s">
        <v>1109</v>
      </c>
      <c r="C166" s="18" t="s">
        <v>1110</v>
      </c>
      <c r="D166" s="18" t="s">
        <v>1111</v>
      </c>
      <c r="E166" s="19" t="s">
        <v>1112</v>
      </c>
      <c r="F166" s="18" t="s">
        <v>921</v>
      </c>
      <c r="G166" s="18" t="s">
        <v>1113</v>
      </c>
      <c r="H166" s="18" t="s">
        <v>1114</v>
      </c>
      <c r="I166" s="18" t="s">
        <v>1115</v>
      </c>
      <c r="J166" s="28">
        <v>10</v>
      </c>
      <c r="K166" s="21">
        <v>2185.4</v>
      </c>
      <c r="L166" s="21">
        <f>J166*K166</f>
        <v>21854</v>
      </c>
      <c r="M166" s="21">
        <f>L166*1.1</f>
        <v>24039.4</v>
      </c>
      <c r="N166" s="29"/>
      <c r="O166" s="23"/>
    </row>
    <row r="167" spans="1:15" s="41" customFormat="1" ht="39.75" customHeight="1">
      <c r="A167" s="16">
        <v>163</v>
      </c>
      <c r="B167" s="17" t="s">
        <v>1510</v>
      </c>
      <c r="C167" s="18" t="s">
        <v>1511</v>
      </c>
      <c r="D167" s="18" t="s">
        <v>1512</v>
      </c>
      <c r="E167" s="19" t="s">
        <v>1513</v>
      </c>
      <c r="F167" s="18" t="s">
        <v>1099</v>
      </c>
      <c r="G167" s="18" t="s">
        <v>1514</v>
      </c>
      <c r="H167" s="18" t="s">
        <v>1121</v>
      </c>
      <c r="I167" s="18" t="s">
        <v>996</v>
      </c>
      <c r="J167" s="28">
        <v>35</v>
      </c>
      <c r="K167" s="21">
        <v>395.7</v>
      </c>
      <c r="L167" s="21">
        <f>J167*K167</f>
        <v>13849.5</v>
      </c>
      <c r="M167" s="21">
        <f>L167*1.1</f>
        <v>15234.45</v>
      </c>
      <c r="N167" s="29"/>
      <c r="O167" s="36"/>
    </row>
    <row r="168" spans="1:15" ht="39.75" customHeight="1">
      <c r="A168" s="16">
        <v>164</v>
      </c>
      <c r="B168" s="42" t="s">
        <v>1367</v>
      </c>
      <c r="C168" s="42" t="s">
        <v>1368</v>
      </c>
      <c r="D168" s="42" t="s">
        <v>1369</v>
      </c>
      <c r="E168" s="43" t="s">
        <v>1370</v>
      </c>
      <c r="F168" s="42" t="s">
        <v>927</v>
      </c>
      <c r="G168" s="42" t="s">
        <v>1371</v>
      </c>
      <c r="H168" s="18" t="s">
        <v>917</v>
      </c>
      <c r="I168" s="42" t="s">
        <v>903</v>
      </c>
      <c r="J168" s="28">
        <v>550</v>
      </c>
      <c r="K168" s="21">
        <v>238.3</v>
      </c>
      <c r="L168" s="21">
        <f>J168*K168</f>
        <v>131065</v>
      </c>
      <c r="M168" s="21">
        <f>L168*1.1</f>
        <v>144171.5</v>
      </c>
      <c r="N168" s="29"/>
      <c r="O168" s="23"/>
    </row>
    <row r="169" spans="1:15" ht="39.75" customHeight="1">
      <c r="A169" s="16">
        <v>165</v>
      </c>
      <c r="B169" s="42" t="s">
        <v>1372</v>
      </c>
      <c r="C169" s="42" t="s">
        <v>1368</v>
      </c>
      <c r="D169" s="42" t="s">
        <v>1369</v>
      </c>
      <c r="E169" s="43" t="s">
        <v>1370</v>
      </c>
      <c r="F169" s="42" t="s">
        <v>927</v>
      </c>
      <c r="G169" s="42" t="s">
        <v>1373</v>
      </c>
      <c r="H169" s="18" t="s">
        <v>917</v>
      </c>
      <c r="I169" s="42" t="s">
        <v>903</v>
      </c>
      <c r="J169" s="28">
        <v>100</v>
      </c>
      <c r="K169" s="21">
        <v>595.7</v>
      </c>
      <c r="L169" s="21">
        <f>J169*K169</f>
        <v>59570.00000000001</v>
      </c>
      <c r="M169" s="21">
        <f>L169*1.1</f>
        <v>65527.000000000015</v>
      </c>
      <c r="N169" s="29"/>
      <c r="O169" s="23"/>
    </row>
    <row r="170" spans="1:15" ht="39.75" customHeight="1">
      <c r="A170" s="16">
        <v>166</v>
      </c>
      <c r="B170" s="42" t="s">
        <v>1374</v>
      </c>
      <c r="C170" s="42" t="s">
        <v>1368</v>
      </c>
      <c r="D170" s="42" t="s">
        <v>1369</v>
      </c>
      <c r="E170" s="43" t="s">
        <v>1370</v>
      </c>
      <c r="F170" s="42" t="s">
        <v>927</v>
      </c>
      <c r="G170" s="42" t="s">
        <v>1057</v>
      </c>
      <c r="H170" s="18" t="s">
        <v>917</v>
      </c>
      <c r="I170" s="42" t="s">
        <v>903</v>
      </c>
      <c r="J170" s="28">
        <v>250</v>
      </c>
      <c r="K170" s="21">
        <v>119.1</v>
      </c>
      <c r="L170" s="21">
        <f>J170*K170</f>
        <v>29775</v>
      </c>
      <c r="M170" s="21">
        <f>L170*1.1</f>
        <v>32752.500000000004</v>
      </c>
      <c r="N170" s="29"/>
      <c r="O170" s="23"/>
    </row>
    <row r="171" spans="1:15" s="41" customFormat="1" ht="39.75" customHeight="1">
      <c r="A171" s="16">
        <v>167</v>
      </c>
      <c r="B171" s="42" t="s">
        <v>1375</v>
      </c>
      <c r="C171" s="42" t="s">
        <v>1368</v>
      </c>
      <c r="D171" s="42" t="s">
        <v>1369</v>
      </c>
      <c r="E171" s="43" t="s">
        <v>1370</v>
      </c>
      <c r="F171" s="42" t="s">
        <v>927</v>
      </c>
      <c r="G171" s="42" t="s">
        <v>1376</v>
      </c>
      <c r="H171" s="18" t="s">
        <v>917</v>
      </c>
      <c r="I171" s="42" t="s">
        <v>903</v>
      </c>
      <c r="J171" s="28">
        <v>40</v>
      </c>
      <c r="K171" s="21">
        <v>297.9</v>
      </c>
      <c r="L171" s="21">
        <f>J171*K171</f>
        <v>11916</v>
      </c>
      <c r="M171" s="21">
        <f>L171*1.1</f>
        <v>13107.6</v>
      </c>
      <c r="N171" s="29"/>
      <c r="O171" s="36"/>
    </row>
    <row r="172" spans="1:15" ht="39.75" customHeight="1">
      <c r="A172" s="16">
        <v>168</v>
      </c>
      <c r="B172" s="17" t="s">
        <v>1505</v>
      </c>
      <c r="C172" s="18" t="s">
        <v>1506</v>
      </c>
      <c r="D172" s="18" t="s">
        <v>1507</v>
      </c>
      <c r="E172" s="19" t="s">
        <v>1508</v>
      </c>
      <c r="F172" s="18" t="s">
        <v>921</v>
      </c>
      <c r="G172" s="18" t="s">
        <v>1509</v>
      </c>
      <c r="H172" s="18" t="s">
        <v>1055</v>
      </c>
      <c r="I172" s="18" t="s">
        <v>903</v>
      </c>
      <c r="J172" s="28">
        <v>280</v>
      </c>
      <c r="K172" s="21">
        <v>307.6</v>
      </c>
      <c r="L172" s="21">
        <f>J172*K172</f>
        <v>86128</v>
      </c>
      <c r="M172" s="21">
        <f>L172*1.1</f>
        <v>94740.8</v>
      </c>
      <c r="N172" s="29"/>
      <c r="O172" s="23"/>
    </row>
    <row r="173" spans="1:15" ht="39.75" customHeight="1">
      <c r="A173" s="16">
        <v>169</v>
      </c>
      <c r="B173" s="17">
        <v>4090921</v>
      </c>
      <c r="C173" s="18" t="s">
        <v>1496</v>
      </c>
      <c r="D173" s="18" t="s">
        <v>1501</v>
      </c>
      <c r="E173" s="19" t="s">
        <v>1502</v>
      </c>
      <c r="F173" s="18" t="s">
        <v>1344</v>
      </c>
      <c r="G173" s="18" t="s">
        <v>1503</v>
      </c>
      <c r="H173" s="18" t="s">
        <v>1504</v>
      </c>
      <c r="I173" s="18" t="s">
        <v>996</v>
      </c>
      <c r="J173" s="28">
        <v>2</v>
      </c>
      <c r="K173" s="21">
        <v>260.2</v>
      </c>
      <c r="L173" s="21">
        <f>J173*K173</f>
        <v>520.4</v>
      </c>
      <c r="M173" s="21">
        <f>L173*1.1</f>
        <v>572.44</v>
      </c>
      <c r="N173" s="29"/>
      <c r="O173" s="23"/>
    </row>
    <row r="174" spans="1:15" ht="39.75" customHeight="1">
      <c r="A174" s="16">
        <v>170</v>
      </c>
      <c r="B174" s="18">
        <v>7090791</v>
      </c>
      <c r="C174" s="18" t="s">
        <v>1496</v>
      </c>
      <c r="D174" s="18" t="s">
        <v>1497</v>
      </c>
      <c r="E174" s="19" t="s">
        <v>1498</v>
      </c>
      <c r="F174" s="18" t="s">
        <v>1499</v>
      </c>
      <c r="G174" s="18" t="s">
        <v>1500</v>
      </c>
      <c r="H174" s="18" t="s">
        <v>1055</v>
      </c>
      <c r="I174" s="18" t="s">
        <v>903</v>
      </c>
      <c r="J174" s="28">
        <v>1600</v>
      </c>
      <c r="K174" s="21">
        <v>204.4</v>
      </c>
      <c r="L174" s="21">
        <f>J174*K174</f>
        <v>327040</v>
      </c>
      <c r="M174" s="21">
        <f>L174*1.1</f>
        <v>359744</v>
      </c>
      <c r="N174" s="29"/>
      <c r="O174" s="23"/>
    </row>
    <row r="175" spans="1:15" ht="39.75" customHeight="1">
      <c r="A175" s="16">
        <v>171</v>
      </c>
      <c r="B175" s="18">
        <v>7090813</v>
      </c>
      <c r="C175" s="18" t="s">
        <v>1496</v>
      </c>
      <c r="D175" s="18" t="s">
        <v>1497</v>
      </c>
      <c r="E175" s="19" t="s">
        <v>2499</v>
      </c>
      <c r="F175" s="18" t="s">
        <v>974</v>
      </c>
      <c r="G175" s="18" t="s">
        <v>2500</v>
      </c>
      <c r="H175" s="18" t="s">
        <v>1866</v>
      </c>
      <c r="I175" s="18" t="s">
        <v>1867</v>
      </c>
      <c r="J175" s="28">
        <v>260</v>
      </c>
      <c r="K175" s="21">
        <v>204.4</v>
      </c>
      <c r="L175" s="21">
        <f>J175*K175</f>
        <v>53144</v>
      </c>
      <c r="M175" s="21">
        <f>L175*1.1</f>
        <v>58458.4</v>
      </c>
      <c r="N175" s="29"/>
      <c r="O175" s="23"/>
    </row>
    <row r="176" spans="1:15" ht="39.75" customHeight="1">
      <c r="A176" s="16">
        <v>172</v>
      </c>
      <c r="B176" s="17" t="s">
        <v>2412</v>
      </c>
      <c r="C176" s="18" t="s">
        <v>2413</v>
      </c>
      <c r="D176" s="18" t="s">
        <v>2414</v>
      </c>
      <c r="E176" s="19" t="s">
        <v>2415</v>
      </c>
      <c r="F176" s="18" t="s">
        <v>921</v>
      </c>
      <c r="G176" s="18" t="s">
        <v>2416</v>
      </c>
      <c r="H176" s="18" t="s">
        <v>2417</v>
      </c>
      <c r="I176" s="18" t="s">
        <v>2418</v>
      </c>
      <c r="J176" s="28">
        <v>90</v>
      </c>
      <c r="K176" s="21">
        <v>3582.4</v>
      </c>
      <c r="L176" s="21">
        <f>J176*K176</f>
        <v>322416</v>
      </c>
      <c r="M176" s="21">
        <f>L176*1.1</f>
        <v>354657.60000000003</v>
      </c>
      <c r="N176" s="29"/>
      <c r="O176" s="23"/>
    </row>
    <row r="177" spans="1:15" ht="39.75" customHeight="1">
      <c r="A177" s="16">
        <v>173</v>
      </c>
      <c r="B177" s="17" t="s">
        <v>2419</v>
      </c>
      <c r="C177" s="18" t="s">
        <v>2413</v>
      </c>
      <c r="D177" s="18" t="s">
        <v>2414</v>
      </c>
      <c r="E177" s="19" t="s">
        <v>2415</v>
      </c>
      <c r="F177" s="18" t="s">
        <v>2420</v>
      </c>
      <c r="G177" s="18" t="s">
        <v>2421</v>
      </c>
      <c r="H177" s="18" t="s">
        <v>2417</v>
      </c>
      <c r="I177" s="18" t="s">
        <v>2418</v>
      </c>
      <c r="J177" s="28">
        <v>20</v>
      </c>
      <c r="K177" s="21">
        <v>3649.3</v>
      </c>
      <c r="L177" s="21">
        <f>J177*K177</f>
        <v>72986</v>
      </c>
      <c r="M177" s="21">
        <f>L177*1.1</f>
        <v>80284.6</v>
      </c>
      <c r="N177" s="29"/>
      <c r="O177" s="23"/>
    </row>
    <row r="178" spans="1:15" ht="39.75" customHeight="1">
      <c r="A178" s="16">
        <v>174</v>
      </c>
      <c r="B178" s="18">
        <v>1071121</v>
      </c>
      <c r="C178" s="18" t="s">
        <v>1218</v>
      </c>
      <c r="D178" s="18" t="s">
        <v>1219</v>
      </c>
      <c r="E178" s="19" t="s">
        <v>1220</v>
      </c>
      <c r="F178" s="18" t="s">
        <v>921</v>
      </c>
      <c r="G178" s="18" t="s">
        <v>1221</v>
      </c>
      <c r="H178" s="18" t="s">
        <v>1055</v>
      </c>
      <c r="I178" s="18" t="s">
        <v>903</v>
      </c>
      <c r="J178" s="28">
        <v>7000</v>
      </c>
      <c r="K178" s="21">
        <v>145.1</v>
      </c>
      <c r="L178" s="21">
        <f>J178*K178</f>
        <v>1015700</v>
      </c>
      <c r="M178" s="21">
        <f>L178*1.1</f>
        <v>1117270</v>
      </c>
      <c r="N178" s="29"/>
      <c r="O178" s="23"/>
    </row>
    <row r="179" spans="1:15" ht="39.75" customHeight="1">
      <c r="A179" s="16">
        <v>175</v>
      </c>
      <c r="B179" s="18">
        <v>1071701</v>
      </c>
      <c r="C179" s="18" t="s">
        <v>1218</v>
      </c>
      <c r="D179" s="18" t="s">
        <v>1219</v>
      </c>
      <c r="E179" s="19" t="s">
        <v>1525</v>
      </c>
      <c r="F179" s="18" t="s">
        <v>921</v>
      </c>
      <c r="G179" s="18" t="s">
        <v>1047</v>
      </c>
      <c r="H179" s="18" t="s">
        <v>957</v>
      </c>
      <c r="I179" s="18" t="s">
        <v>903</v>
      </c>
      <c r="J179" s="28">
        <v>2500</v>
      </c>
      <c r="K179" s="21">
        <v>96.8</v>
      </c>
      <c r="L179" s="21">
        <f>J179*K179</f>
        <v>242000</v>
      </c>
      <c r="M179" s="21">
        <f>L179*1.1</f>
        <v>266200</v>
      </c>
      <c r="N179" s="29"/>
      <c r="O179" s="23"/>
    </row>
    <row r="180" spans="1:15" ht="39.75" customHeight="1">
      <c r="A180" s="16">
        <v>176</v>
      </c>
      <c r="B180" s="18">
        <v>1071121</v>
      </c>
      <c r="C180" s="18" t="s">
        <v>1218</v>
      </c>
      <c r="D180" s="18" t="s">
        <v>1219</v>
      </c>
      <c r="E180" s="19" t="s">
        <v>1220</v>
      </c>
      <c r="F180" s="18" t="s">
        <v>921</v>
      </c>
      <c r="G180" s="18" t="s">
        <v>1222</v>
      </c>
      <c r="H180" s="18" t="s">
        <v>1055</v>
      </c>
      <c r="I180" s="18" t="s">
        <v>903</v>
      </c>
      <c r="J180" s="28">
        <v>1500</v>
      </c>
      <c r="K180" s="21">
        <v>96.8</v>
      </c>
      <c r="L180" s="21">
        <f>J180*K180</f>
        <v>145200</v>
      </c>
      <c r="M180" s="21">
        <f>L180*1.1</f>
        <v>159720</v>
      </c>
      <c r="N180" s="29"/>
      <c r="O180" s="23"/>
    </row>
    <row r="181" spans="1:15" ht="39.75" customHeight="1">
      <c r="A181" s="16">
        <v>177</v>
      </c>
      <c r="B181" s="18">
        <v>1071702</v>
      </c>
      <c r="C181" s="18" t="s">
        <v>1218</v>
      </c>
      <c r="D181" s="18" t="s">
        <v>1219</v>
      </c>
      <c r="E181" s="19" t="s">
        <v>1525</v>
      </c>
      <c r="F181" s="18" t="s">
        <v>921</v>
      </c>
      <c r="G181" s="18" t="s">
        <v>1050</v>
      </c>
      <c r="H181" s="18" t="s">
        <v>957</v>
      </c>
      <c r="I181" s="18" t="s">
        <v>903</v>
      </c>
      <c r="J181" s="28">
        <v>800</v>
      </c>
      <c r="K181" s="21">
        <v>145.1</v>
      </c>
      <c r="L181" s="21">
        <f>J181*K181</f>
        <v>116080</v>
      </c>
      <c r="M181" s="21">
        <f>L181*1.1</f>
        <v>127688.00000000001</v>
      </c>
      <c r="N181" s="29"/>
      <c r="O181" s="23"/>
    </row>
    <row r="182" spans="1:15" ht="39.75" customHeight="1">
      <c r="A182" s="16">
        <v>178</v>
      </c>
      <c r="B182" s="17">
        <v>1100252</v>
      </c>
      <c r="C182" s="18" t="s">
        <v>1526</v>
      </c>
      <c r="D182" s="18" t="s">
        <v>1527</v>
      </c>
      <c r="E182" s="19" t="s">
        <v>1528</v>
      </c>
      <c r="F182" s="18" t="s">
        <v>921</v>
      </c>
      <c r="G182" s="18" t="s">
        <v>1529</v>
      </c>
      <c r="H182" s="18" t="s">
        <v>917</v>
      </c>
      <c r="I182" s="18" t="s">
        <v>903</v>
      </c>
      <c r="J182" s="28">
        <v>3400</v>
      </c>
      <c r="K182" s="21">
        <v>77.3</v>
      </c>
      <c r="L182" s="21">
        <f>J182*K182</f>
        <v>262820</v>
      </c>
      <c r="M182" s="21">
        <f>L182*1.1</f>
        <v>289102</v>
      </c>
      <c r="N182" s="29"/>
      <c r="O182" s="23"/>
    </row>
    <row r="183" spans="1:15" ht="39.75" customHeight="1">
      <c r="A183" s="16">
        <v>179</v>
      </c>
      <c r="B183" s="18">
        <v>7099150</v>
      </c>
      <c r="C183" s="18" t="s">
        <v>693</v>
      </c>
      <c r="D183" s="18" t="s">
        <v>694</v>
      </c>
      <c r="E183" s="19" t="s">
        <v>695</v>
      </c>
      <c r="F183" s="18" t="s">
        <v>974</v>
      </c>
      <c r="G183" s="18" t="s">
        <v>696</v>
      </c>
      <c r="H183" s="18" t="s">
        <v>1269</v>
      </c>
      <c r="I183" s="18" t="s">
        <v>697</v>
      </c>
      <c r="J183" s="28">
        <v>50</v>
      </c>
      <c r="K183" s="21">
        <v>470.8</v>
      </c>
      <c r="L183" s="21">
        <f>J183*K183</f>
        <v>23540</v>
      </c>
      <c r="M183" s="21">
        <f>L183*1.1</f>
        <v>25894.000000000004</v>
      </c>
      <c r="N183" s="29"/>
      <c r="O183" s="23"/>
    </row>
    <row r="184" spans="1:15" ht="39.75" customHeight="1">
      <c r="A184" s="16">
        <v>180</v>
      </c>
      <c r="B184" s="17" t="s">
        <v>1439</v>
      </c>
      <c r="C184" s="18" t="s">
        <v>1440</v>
      </c>
      <c r="D184" s="18" t="s">
        <v>1441</v>
      </c>
      <c r="E184" s="19" t="s">
        <v>1442</v>
      </c>
      <c r="F184" s="18" t="s">
        <v>1443</v>
      </c>
      <c r="G184" s="18" t="s">
        <v>1444</v>
      </c>
      <c r="H184" s="18" t="s">
        <v>957</v>
      </c>
      <c r="I184" s="18" t="s">
        <v>903</v>
      </c>
      <c r="J184" s="28">
        <v>2000</v>
      </c>
      <c r="K184" s="21">
        <v>208</v>
      </c>
      <c r="L184" s="21">
        <f>J184*K184</f>
        <v>416000</v>
      </c>
      <c r="M184" s="21">
        <f>L184*1.1</f>
        <v>457600.00000000006</v>
      </c>
      <c r="N184" s="29"/>
      <c r="O184" s="23"/>
    </row>
    <row r="185" spans="1:15" ht="39.75" customHeight="1">
      <c r="A185" s="16">
        <v>181</v>
      </c>
      <c r="B185" s="18">
        <v>1075091</v>
      </c>
      <c r="C185" s="18" t="s">
        <v>1688</v>
      </c>
      <c r="D185" s="18" t="s">
        <v>1689</v>
      </c>
      <c r="E185" s="19" t="s">
        <v>1690</v>
      </c>
      <c r="F185" s="18" t="s">
        <v>921</v>
      </c>
      <c r="G185" s="18" t="s">
        <v>1691</v>
      </c>
      <c r="H185" s="18" t="s">
        <v>1692</v>
      </c>
      <c r="I185" s="18" t="s">
        <v>1693</v>
      </c>
      <c r="J185" s="28">
        <v>12</v>
      </c>
      <c r="K185" s="21">
        <v>151.3</v>
      </c>
      <c r="L185" s="21">
        <f>J185*K185</f>
        <v>1815.6000000000001</v>
      </c>
      <c r="M185" s="21">
        <f>L185*1.1</f>
        <v>1997.1600000000003</v>
      </c>
      <c r="N185" s="29"/>
      <c r="O185" s="23"/>
    </row>
    <row r="186" spans="1:15" ht="39.75" customHeight="1">
      <c r="A186" s="16">
        <v>182</v>
      </c>
      <c r="B186" s="17">
        <v>1103766</v>
      </c>
      <c r="C186" s="18" t="s">
        <v>978</v>
      </c>
      <c r="D186" s="26" t="s">
        <v>979</v>
      </c>
      <c r="E186" s="19" t="s">
        <v>980</v>
      </c>
      <c r="F186" s="18" t="s">
        <v>921</v>
      </c>
      <c r="G186" s="18" t="s">
        <v>981</v>
      </c>
      <c r="H186" s="18" t="s">
        <v>917</v>
      </c>
      <c r="I186" s="18" t="s">
        <v>903</v>
      </c>
      <c r="J186" s="20">
        <v>360</v>
      </c>
      <c r="K186" s="21">
        <v>288.1</v>
      </c>
      <c r="L186" s="21">
        <f>J186*K186</f>
        <v>103716.00000000001</v>
      </c>
      <c r="M186" s="21">
        <f>L186*1.1</f>
        <v>114087.60000000002</v>
      </c>
      <c r="N186" s="22"/>
      <c r="O186" s="23"/>
    </row>
    <row r="187" spans="1:15" ht="39.75" customHeight="1">
      <c r="A187" s="16">
        <v>183</v>
      </c>
      <c r="B187" s="17">
        <v>1103765</v>
      </c>
      <c r="C187" s="18" t="s">
        <v>978</v>
      </c>
      <c r="D187" s="26" t="s">
        <v>979</v>
      </c>
      <c r="E187" s="19" t="s">
        <v>980</v>
      </c>
      <c r="F187" s="18" t="s">
        <v>921</v>
      </c>
      <c r="G187" s="18" t="s">
        <v>982</v>
      </c>
      <c r="H187" s="18" t="s">
        <v>917</v>
      </c>
      <c r="I187" s="18" t="s">
        <v>903</v>
      </c>
      <c r="J187" s="20">
        <v>130</v>
      </c>
      <c r="K187" s="21">
        <v>169.9</v>
      </c>
      <c r="L187" s="21">
        <f>J187*K187</f>
        <v>22087</v>
      </c>
      <c r="M187" s="21">
        <f>L187*1.1</f>
        <v>24295.7</v>
      </c>
      <c r="N187" s="22"/>
      <c r="O187" s="23"/>
    </row>
    <row r="188" spans="1:15" ht="39.75" customHeight="1">
      <c r="A188" s="16">
        <v>184</v>
      </c>
      <c r="B188" s="17" t="s">
        <v>1547</v>
      </c>
      <c r="C188" s="18" t="s">
        <v>1538</v>
      </c>
      <c r="D188" s="18" t="s">
        <v>1539</v>
      </c>
      <c r="E188" s="19" t="s">
        <v>1548</v>
      </c>
      <c r="F188" s="18" t="s">
        <v>1325</v>
      </c>
      <c r="G188" s="18" t="s">
        <v>1549</v>
      </c>
      <c r="H188" s="18" t="s">
        <v>1055</v>
      </c>
      <c r="I188" s="18" t="s">
        <v>903</v>
      </c>
      <c r="J188" s="28">
        <v>1600</v>
      </c>
      <c r="K188" s="21">
        <v>69.8</v>
      </c>
      <c r="L188" s="21">
        <f>J188*K188</f>
        <v>111680</v>
      </c>
      <c r="M188" s="21">
        <f>L188*1.1</f>
        <v>122848.00000000001</v>
      </c>
      <c r="N188" s="29"/>
      <c r="O188" s="23"/>
    </row>
    <row r="189" spans="1:15" ht="39.75" customHeight="1">
      <c r="A189" s="16">
        <v>185</v>
      </c>
      <c r="B189" s="17" t="s">
        <v>1537</v>
      </c>
      <c r="C189" s="18" t="s">
        <v>1538</v>
      </c>
      <c r="D189" s="18" t="s">
        <v>1539</v>
      </c>
      <c r="E189" s="19" t="s">
        <v>1540</v>
      </c>
      <c r="F189" s="18" t="s">
        <v>1062</v>
      </c>
      <c r="G189" s="18" t="s">
        <v>1541</v>
      </c>
      <c r="H189" s="18" t="s">
        <v>957</v>
      </c>
      <c r="I189" s="18" t="s">
        <v>903</v>
      </c>
      <c r="J189" s="28">
        <v>1000</v>
      </c>
      <c r="K189" s="21">
        <v>69.8</v>
      </c>
      <c r="L189" s="21">
        <f>J189*K189</f>
        <v>69800</v>
      </c>
      <c r="M189" s="21">
        <f>L189*1.1</f>
        <v>76780</v>
      </c>
      <c r="N189" s="29"/>
      <c r="O189" s="23"/>
    </row>
    <row r="190" spans="1:15" ht="39.75" customHeight="1">
      <c r="A190" s="16">
        <v>186</v>
      </c>
      <c r="B190" s="17" t="s">
        <v>634</v>
      </c>
      <c r="C190" s="18" t="s">
        <v>1543</v>
      </c>
      <c r="D190" s="18" t="s">
        <v>1544</v>
      </c>
      <c r="E190" s="19" t="s">
        <v>635</v>
      </c>
      <c r="F190" s="18" t="s">
        <v>927</v>
      </c>
      <c r="G190" s="18" t="s">
        <v>1009</v>
      </c>
      <c r="H190" s="18" t="s">
        <v>957</v>
      </c>
      <c r="I190" s="18" t="s">
        <v>903</v>
      </c>
      <c r="J190" s="28">
        <v>2</v>
      </c>
      <c r="K190" s="21">
        <v>1221.2</v>
      </c>
      <c r="L190" s="21">
        <f>J190*K190</f>
        <v>2442.4</v>
      </c>
      <c r="M190" s="21">
        <f>L190*1.1</f>
        <v>2686.6400000000003</v>
      </c>
      <c r="N190" s="29"/>
      <c r="O190" s="23"/>
    </row>
    <row r="191" spans="1:15" ht="39.75" customHeight="1">
      <c r="A191" s="16">
        <v>187</v>
      </c>
      <c r="B191" s="17" t="s">
        <v>636</v>
      </c>
      <c r="C191" s="18" t="s">
        <v>1543</v>
      </c>
      <c r="D191" s="18" t="s">
        <v>1544</v>
      </c>
      <c r="E191" s="19" t="s">
        <v>635</v>
      </c>
      <c r="F191" s="18" t="s">
        <v>927</v>
      </c>
      <c r="G191" s="18" t="s">
        <v>1012</v>
      </c>
      <c r="H191" s="18" t="s">
        <v>957</v>
      </c>
      <c r="I191" s="18" t="s">
        <v>903</v>
      </c>
      <c r="J191" s="28">
        <v>2</v>
      </c>
      <c r="K191" s="21">
        <v>913.5</v>
      </c>
      <c r="L191" s="21">
        <f>J191*K191</f>
        <v>1827</v>
      </c>
      <c r="M191" s="21">
        <f>L191*1.1</f>
        <v>2009.7000000000003</v>
      </c>
      <c r="N191" s="29"/>
      <c r="O191" s="23"/>
    </row>
    <row r="192" spans="1:15" ht="39.75" customHeight="1">
      <c r="A192" s="16">
        <v>188</v>
      </c>
      <c r="B192" s="17" t="s">
        <v>1542</v>
      </c>
      <c r="C192" s="18" t="s">
        <v>1543</v>
      </c>
      <c r="D192" s="18" t="s">
        <v>1544</v>
      </c>
      <c r="E192" s="19" t="s">
        <v>1545</v>
      </c>
      <c r="F192" s="18" t="s">
        <v>927</v>
      </c>
      <c r="G192" s="18" t="s">
        <v>1009</v>
      </c>
      <c r="H192" s="18" t="s">
        <v>1004</v>
      </c>
      <c r="I192" s="18" t="s">
        <v>903</v>
      </c>
      <c r="J192" s="28">
        <v>1</v>
      </c>
      <c r="K192" s="21">
        <v>1221.2</v>
      </c>
      <c r="L192" s="21">
        <f>J192*K192</f>
        <v>1221.2</v>
      </c>
      <c r="M192" s="21">
        <f>L192*1.1</f>
        <v>1343.3200000000002</v>
      </c>
      <c r="N192" s="29"/>
      <c r="O192" s="23"/>
    </row>
    <row r="193" spans="1:15" ht="39.75" customHeight="1">
      <c r="A193" s="16">
        <v>189</v>
      </c>
      <c r="B193" s="17" t="s">
        <v>820</v>
      </c>
      <c r="C193" s="18" t="s">
        <v>1543</v>
      </c>
      <c r="D193" s="18" t="s">
        <v>1544</v>
      </c>
      <c r="E193" s="19" t="s">
        <v>821</v>
      </c>
      <c r="F193" s="18" t="s">
        <v>927</v>
      </c>
      <c r="G193" s="18" t="s">
        <v>1009</v>
      </c>
      <c r="H193" s="18" t="s">
        <v>902</v>
      </c>
      <c r="I193" s="18" t="s">
        <v>903</v>
      </c>
      <c r="J193" s="28">
        <v>1</v>
      </c>
      <c r="K193" s="21">
        <v>1221.2</v>
      </c>
      <c r="L193" s="21">
        <f>J193*K193</f>
        <v>1221.2</v>
      </c>
      <c r="M193" s="21">
        <f>L193*1.1</f>
        <v>1343.3200000000002</v>
      </c>
      <c r="N193" s="29"/>
      <c r="O193" s="23"/>
    </row>
    <row r="194" spans="1:15" ht="39.75" customHeight="1">
      <c r="A194" s="16">
        <v>190</v>
      </c>
      <c r="B194" s="17" t="s">
        <v>1546</v>
      </c>
      <c r="C194" s="18" t="s">
        <v>1543</v>
      </c>
      <c r="D194" s="18" t="s">
        <v>1544</v>
      </c>
      <c r="E194" s="19" t="s">
        <v>1545</v>
      </c>
      <c r="F194" s="18" t="s">
        <v>927</v>
      </c>
      <c r="G194" s="18" t="s">
        <v>1012</v>
      </c>
      <c r="H194" s="18" t="s">
        <v>1004</v>
      </c>
      <c r="I194" s="18" t="s">
        <v>903</v>
      </c>
      <c r="J194" s="28">
        <v>1</v>
      </c>
      <c r="K194" s="21">
        <v>913.5</v>
      </c>
      <c r="L194" s="21">
        <f>J194*K194</f>
        <v>913.5</v>
      </c>
      <c r="M194" s="21">
        <f>L194*1.1</f>
        <v>1004.8500000000001</v>
      </c>
      <c r="N194" s="29"/>
      <c r="O194" s="23"/>
    </row>
    <row r="195" spans="1:15" ht="39.75" customHeight="1">
      <c r="A195" s="16">
        <v>191</v>
      </c>
      <c r="B195" s="17" t="s">
        <v>822</v>
      </c>
      <c r="C195" s="18" t="s">
        <v>1543</v>
      </c>
      <c r="D195" s="18" t="s">
        <v>1544</v>
      </c>
      <c r="E195" s="19" t="s">
        <v>821</v>
      </c>
      <c r="F195" s="18" t="s">
        <v>927</v>
      </c>
      <c r="G195" s="18" t="s">
        <v>1012</v>
      </c>
      <c r="H195" s="18" t="s">
        <v>902</v>
      </c>
      <c r="I195" s="18" t="s">
        <v>903</v>
      </c>
      <c r="J195" s="28">
        <v>1</v>
      </c>
      <c r="K195" s="21">
        <v>913.5</v>
      </c>
      <c r="L195" s="21">
        <f>J195*K195</f>
        <v>913.5</v>
      </c>
      <c r="M195" s="21">
        <f>L195*1.1</f>
        <v>1004.8500000000001</v>
      </c>
      <c r="N195" s="29"/>
      <c r="O195" s="23"/>
    </row>
    <row r="196" spans="1:15" ht="39.75" customHeight="1">
      <c r="A196" s="16">
        <v>192</v>
      </c>
      <c r="B196" s="18">
        <v>7112250</v>
      </c>
      <c r="C196" s="18" t="s">
        <v>308</v>
      </c>
      <c r="D196" s="18" t="s">
        <v>309</v>
      </c>
      <c r="E196" s="19" t="s">
        <v>310</v>
      </c>
      <c r="F196" s="18" t="s">
        <v>1226</v>
      </c>
      <c r="G196" s="18" t="s">
        <v>311</v>
      </c>
      <c r="H196" s="26" t="s">
        <v>1327</v>
      </c>
      <c r="I196" s="18" t="s">
        <v>1328</v>
      </c>
      <c r="J196" s="28">
        <v>1</v>
      </c>
      <c r="K196" s="21">
        <v>11729.8</v>
      </c>
      <c r="L196" s="21">
        <f>J196*K196</f>
        <v>11729.8</v>
      </c>
      <c r="M196" s="21">
        <f>L196*1.1</f>
        <v>12902.78</v>
      </c>
      <c r="N196" s="29"/>
      <c r="O196" s="23"/>
    </row>
    <row r="197" spans="1:15" ht="39.75" customHeight="1">
      <c r="A197" s="16">
        <v>193</v>
      </c>
      <c r="B197" s="17" t="s">
        <v>686</v>
      </c>
      <c r="C197" s="18" t="s">
        <v>687</v>
      </c>
      <c r="D197" s="18" t="s">
        <v>688</v>
      </c>
      <c r="E197" s="19" t="s">
        <v>689</v>
      </c>
      <c r="F197" s="18" t="s">
        <v>974</v>
      </c>
      <c r="G197" s="18" t="s">
        <v>690</v>
      </c>
      <c r="H197" s="18" t="s">
        <v>691</v>
      </c>
      <c r="I197" s="18" t="s">
        <v>692</v>
      </c>
      <c r="J197" s="28">
        <v>22</v>
      </c>
      <c r="K197" s="21">
        <v>315.1</v>
      </c>
      <c r="L197" s="21">
        <f>J197*K197</f>
        <v>6932.200000000001</v>
      </c>
      <c r="M197" s="21">
        <f>L197*1.1</f>
        <v>7625.420000000001</v>
      </c>
      <c r="N197" s="29"/>
      <c r="O197" s="23"/>
    </row>
    <row r="198" spans="1:15" ht="39.75" customHeight="1">
      <c r="A198" s="16">
        <v>194</v>
      </c>
      <c r="B198" s="18">
        <v>7099180</v>
      </c>
      <c r="C198" s="18" t="s">
        <v>1461</v>
      </c>
      <c r="D198" s="18" t="s">
        <v>1462</v>
      </c>
      <c r="E198" s="19" t="s">
        <v>1463</v>
      </c>
      <c r="F198" s="18" t="s">
        <v>974</v>
      </c>
      <c r="G198" s="18" t="s">
        <v>1464</v>
      </c>
      <c r="H198" s="18" t="s">
        <v>1465</v>
      </c>
      <c r="I198" s="18" t="s">
        <v>1138</v>
      </c>
      <c r="J198" s="28">
        <v>1000</v>
      </c>
      <c r="K198" s="21">
        <v>423.3</v>
      </c>
      <c r="L198" s="21">
        <f>J198*K198</f>
        <v>423300</v>
      </c>
      <c r="M198" s="21">
        <f>L198*1.1</f>
        <v>465630.00000000006</v>
      </c>
      <c r="N198" s="29"/>
      <c r="O198" s="23"/>
    </row>
    <row r="199" spans="1:15" ht="39.75" customHeight="1">
      <c r="A199" s="16">
        <v>195</v>
      </c>
      <c r="B199" s="17" t="s">
        <v>1116</v>
      </c>
      <c r="C199" s="18" t="s">
        <v>1117</v>
      </c>
      <c r="D199" s="18" t="s">
        <v>1118</v>
      </c>
      <c r="E199" s="19" t="s">
        <v>1119</v>
      </c>
      <c r="F199" s="18" t="s">
        <v>927</v>
      </c>
      <c r="G199" s="18" t="s">
        <v>1120</v>
      </c>
      <c r="H199" s="18" t="s">
        <v>1121</v>
      </c>
      <c r="I199" s="18" t="s">
        <v>996</v>
      </c>
      <c r="J199" s="28">
        <v>1</v>
      </c>
      <c r="K199" s="40">
        <v>1223.3</v>
      </c>
      <c r="L199" s="21">
        <f>J199*K199</f>
        <v>1223.3</v>
      </c>
      <c r="M199" s="21">
        <f>L199*1.1</f>
        <v>1345.63</v>
      </c>
      <c r="N199" s="29"/>
      <c r="O199" s="23"/>
    </row>
    <row r="200" spans="1:15" ht="39.75" customHeight="1">
      <c r="A200" s="16">
        <v>196</v>
      </c>
      <c r="B200" s="17" t="s">
        <v>823</v>
      </c>
      <c r="C200" s="18" t="s">
        <v>824</v>
      </c>
      <c r="D200" s="18" t="s">
        <v>825</v>
      </c>
      <c r="E200" s="19" t="s">
        <v>826</v>
      </c>
      <c r="F200" s="18" t="s">
        <v>927</v>
      </c>
      <c r="G200" s="18" t="s">
        <v>827</v>
      </c>
      <c r="H200" s="18" t="s">
        <v>1471</v>
      </c>
      <c r="I200" s="18" t="s">
        <v>996</v>
      </c>
      <c r="J200" s="28">
        <v>55</v>
      </c>
      <c r="K200" s="21">
        <v>864.6</v>
      </c>
      <c r="L200" s="21">
        <f>J200*K200</f>
        <v>47553</v>
      </c>
      <c r="M200" s="21">
        <f>L200*1.1</f>
        <v>52308.3</v>
      </c>
      <c r="N200" s="29"/>
      <c r="O200" s="23"/>
    </row>
    <row r="201" spans="1:15" ht="39.75" customHeight="1">
      <c r="A201" s="16">
        <v>197</v>
      </c>
      <c r="B201" s="17" t="s">
        <v>1577</v>
      </c>
      <c r="C201" s="18" t="s">
        <v>1578</v>
      </c>
      <c r="D201" s="18" t="s">
        <v>1579</v>
      </c>
      <c r="E201" s="19" t="s">
        <v>1580</v>
      </c>
      <c r="F201" s="18" t="s">
        <v>962</v>
      </c>
      <c r="G201" s="18" t="s">
        <v>1581</v>
      </c>
      <c r="H201" s="18" t="s">
        <v>1004</v>
      </c>
      <c r="I201" s="18" t="s">
        <v>903</v>
      </c>
      <c r="J201" s="28">
        <v>40</v>
      </c>
      <c r="K201" s="21">
        <v>976.4</v>
      </c>
      <c r="L201" s="21">
        <f>J201*K201</f>
        <v>39056</v>
      </c>
      <c r="M201" s="21">
        <f>L201*1.1</f>
        <v>42961.600000000006</v>
      </c>
      <c r="N201" s="29"/>
      <c r="O201" s="23"/>
    </row>
    <row r="202" spans="1:15" ht="39.75" customHeight="1">
      <c r="A202" s="16">
        <v>198</v>
      </c>
      <c r="B202" s="17">
        <v>1039390</v>
      </c>
      <c r="C202" s="18" t="s">
        <v>1145</v>
      </c>
      <c r="D202" s="18" t="s">
        <v>1146</v>
      </c>
      <c r="E202" s="19" t="s">
        <v>1147</v>
      </c>
      <c r="F202" s="18" t="s">
        <v>921</v>
      </c>
      <c r="G202" s="18" t="s">
        <v>1100</v>
      </c>
      <c r="H202" s="18" t="s">
        <v>1148</v>
      </c>
      <c r="I202" s="18" t="s">
        <v>1024</v>
      </c>
      <c r="J202" s="28">
        <v>20</v>
      </c>
      <c r="K202" s="21">
        <v>1886.8</v>
      </c>
      <c r="L202" s="21">
        <f>J202*K202</f>
        <v>37736</v>
      </c>
      <c r="M202" s="21">
        <f>L202*1.1</f>
        <v>41509.600000000006</v>
      </c>
      <c r="N202" s="29"/>
      <c r="O202" s="23"/>
    </row>
    <row r="203" spans="1:15" ht="39.75" customHeight="1">
      <c r="A203" s="16">
        <v>199</v>
      </c>
      <c r="B203" s="17" t="s">
        <v>1635</v>
      </c>
      <c r="C203" s="18" t="s">
        <v>1636</v>
      </c>
      <c r="D203" s="18" t="s">
        <v>1637</v>
      </c>
      <c r="E203" s="19" t="s">
        <v>1638</v>
      </c>
      <c r="F203" s="18" t="s">
        <v>921</v>
      </c>
      <c r="G203" s="18" t="s">
        <v>928</v>
      </c>
      <c r="H203" s="18" t="s">
        <v>917</v>
      </c>
      <c r="I203" s="18" t="s">
        <v>903</v>
      </c>
      <c r="J203" s="28">
        <v>4300</v>
      </c>
      <c r="K203" s="21">
        <v>281.9</v>
      </c>
      <c r="L203" s="21">
        <f>J203*K203</f>
        <v>1212170</v>
      </c>
      <c r="M203" s="21">
        <f>L203*1.1</f>
        <v>1333387</v>
      </c>
      <c r="N203" s="29"/>
      <c r="O203" s="23"/>
    </row>
    <row r="204" spans="1:15" ht="39.75" customHeight="1">
      <c r="A204" s="16">
        <v>200</v>
      </c>
      <c r="B204" s="17" t="s">
        <v>252</v>
      </c>
      <c r="C204" s="18" t="s">
        <v>1636</v>
      </c>
      <c r="D204" s="18" t="s">
        <v>1637</v>
      </c>
      <c r="E204" s="19" t="s">
        <v>253</v>
      </c>
      <c r="F204" s="18" t="s">
        <v>921</v>
      </c>
      <c r="G204" s="18" t="s">
        <v>1371</v>
      </c>
      <c r="H204" s="18" t="s">
        <v>957</v>
      </c>
      <c r="I204" s="18" t="s">
        <v>903</v>
      </c>
      <c r="J204" s="28">
        <v>5500</v>
      </c>
      <c r="K204" s="21">
        <v>187.9</v>
      </c>
      <c r="L204" s="21">
        <f>J204*K204</f>
        <v>1033450</v>
      </c>
      <c r="M204" s="21">
        <f>L204*1.1</f>
        <v>1136795</v>
      </c>
      <c r="N204" s="29"/>
      <c r="O204" s="23"/>
    </row>
    <row r="205" spans="1:15" ht="39.75" customHeight="1">
      <c r="A205" s="16">
        <v>201</v>
      </c>
      <c r="B205" s="17" t="s">
        <v>254</v>
      </c>
      <c r="C205" s="18" t="s">
        <v>1636</v>
      </c>
      <c r="D205" s="18" t="s">
        <v>1637</v>
      </c>
      <c r="E205" s="19" t="s">
        <v>253</v>
      </c>
      <c r="F205" s="18" t="s">
        <v>921</v>
      </c>
      <c r="G205" s="18" t="s">
        <v>1353</v>
      </c>
      <c r="H205" s="18" t="s">
        <v>957</v>
      </c>
      <c r="I205" s="18" t="s">
        <v>903</v>
      </c>
      <c r="J205" s="28">
        <v>3300</v>
      </c>
      <c r="K205" s="21">
        <v>281.9</v>
      </c>
      <c r="L205" s="21">
        <f>J205*K205</f>
        <v>930269.9999999999</v>
      </c>
      <c r="M205" s="21">
        <f>L205*1.1</f>
        <v>1023297</v>
      </c>
      <c r="N205" s="29"/>
      <c r="O205" s="23"/>
    </row>
    <row r="206" spans="1:15" ht="39.75" customHeight="1">
      <c r="A206" s="16">
        <v>202</v>
      </c>
      <c r="B206" s="17" t="s">
        <v>1639</v>
      </c>
      <c r="C206" s="18" t="s">
        <v>1636</v>
      </c>
      <c r="D206" s="18" t="s">
        <v>1637</v>
      </c>
      <c r="E206" s="19" t="s">
        <v>1638</v>
      </c>
      <c r="F206" s="18" t="s">
        <v>921</v>
      </c>
      <c r="G206" s="18" t="s">
        <v>1050</v>
      </c>
      <c r="H206" s="18" t="s">
        <v>917</v>
      </c>
      <c r="I206" s="18" t="s">
        <v>903</v>
      </c>
      <c r="J206" s="28">
        <v>3100</v>
      </c>
      <c r="K206" s="21">
        <v>141</v>
      </c>
      <c r="L206" s="21">
        <f>J206*K206</f>
        <v>437100</v>
      </c>
      <c r="M206" s="21">
        <f>L206*1.1</f>
        <v>480810.00000000006</v>
      </c>
      <c r="N206" s="29"/>
      <c r="O206" s="23"/>
    </row>
    <row r="207" spans="1:15" ht="39.75" customHeight="1">
      <c r="A207" s="16">
        <v>203</v>
      </c>
      <c r="B207" s="17" t="s">
        <v>255</v>
      </c>
      <c r="C207" s="18" t="s">
        <v>1636</v>
      </c>
      <c r="D207" s="18" t="s">
        <v>1637</v>
      </c>
      <c r="E207" s="19" t="s">
        <v>253</v>
      </c>
      <c r="F207" s="18" t="s">
        <v>921</v>
      </c>
      <c r="G207" s="18" t="s">
        <v>256</v>
      </c>
      <c r="H207" s="18" t="s">
        <v>957</v>
      </c>
      <c r="I207" s="18" t="s">
        <v>903</v>
      </c>
      <c r="J207" s="28">
        <v>2400</v>
      </c>
      <c r="K207" s="21">
        <v>141</v>
      </c>
      <c r="L207" s="21">
        <f>J207*K207</f>
        <v>338400</v>
      </c>
      <c r="M207" s="21">
        <f>L207*1.1</f>
        <v>372240.00000000006</v>
      </c>
      <c r="N207" s="29"/>
      <c r="O207" s="23"/>
    </row>
    <row r="208" spans="1:15" ht="39.75" customHeight="1">
      <c r="A208" s="16">
        <v>204</v>
      </c>
      <c r="B208" s="17" t="s">
        <v>257</v>
      </c>
      <c r="C208" s="18" t="s">
        <v>1636</v>
      </c>
      <c r="D208" s="18" t="s">
        <v>1637</v>
      </c>
      <c r="E208" s="19" t="s">
        <v>253</v>
      </c>
      <c r="F208" s="18" t="s">
        <v>921</v>
      </c>
      <c r="G208" s="18" t="s">
        <v>1057</v>
      </c>
      <c r="H208" s="18" t="s">
        <v>957</v>
      </c>
      <c r="I208" s="18" t="s">
        <v>903</v>
      </c>
      <c r="J208" s="28">
        <v>3600</v>
      </c>
      <c r="K208" s="21">
        <v>94</v>
      </c>
      <c r="L208" s="21">
        <f>J208*K208</f>
        <v>338400</v>
      </c>
      <c r="M208" s="21">
        <f>L208*1.1</f>
        <v>372240.00000000006</v>
      </c>
      <c r="N208" s="29"/>
      <c r="O208" s="23"/>
    </row>
    <row r="209" spans="1:15" ht="39.75" customHeight="1">
      <c r="A209" s="16">
        <v>205</v>
      </c>
      <c r="B209" s="17" t="s">
        <v>1640</v>
      </c>
      <c r="C209" s="18" t="s">
        <v>1636</v>
      </c>
      <c r="D209" s="18" t="s">
        <v>1637</v>
      </c>
      <c r="E209" s="19" t="s">
        <v>1641</v>
      </c>
      <c r="F209" s="18" t="s">
        <v>921</v>
      </c>
      <c r="G209" s="18" t="s">
        <v>1057</v>
      </c>
      <c r="H209" s="18" t="s">
        <v>1243</v>
      </c>
      <c r="I209" s="18" t="s">
        <v>903</v>
      </c>
      <c r="J209" s="28">
        <v>400</v>
      </c>
      <c r="K209" s="21">
        <v>94</v>
      </c>
      <c r="L209" s="21">
        <f>J209*K209</f>
        <v>37600</v>
      </c>
      <c r="M209" s="21">
        <f>L209*1.1</f>
        <v>41360</v>
      </c>
      <c r="N209" s="29"/>
      <c r="O209" s="23"/>
    </row>
    <row r="210" spans="1:15" ht="39.75" customHeight="1">
      <c r="A210" s="16">
        <v>206</v>
      </c>
      <c r="B210" s="17" t="s">
        <v>1642</v>
      </c>
      <c r="C210" s="18" t="s">
        <v>1636</v>
      </c>
      <c r="D210" s="18" t="s">
        <v>1637</v>
      </c>
      <c r="E210" s="19" t="s">
        <v>1641</v>
      </c>
      <c r="F210" s="18" t="s">
        <v>921</v>
      </c>
      <c r="G210" s="18" t="s">
        <v>1371</v>
      </c>
      <c r="H210" s="18" t="s">
        <v>1243</v>
      </c>
      <c r="I210" s="18" t="s">
        <v>903</v>
      </c>
      <c r="J210" s="28">
        <v>200</v>
      </c>
      <c r="K210" s="21">
        <v>187.9</v>
      </c>
      <c r="L210" s="21">
        <f>J210*K210</f>
        <v>37580</v>
      </c>
      <c r="M210" s="21">
        <f>L210*1.1</f>
        <v>41338</v>
      </c>
      <c r="N210" s="29"/>
      <c r="O210" s="23"/>
    </row>
    <row r="211" spans="1:15" ht="39.75" customHeight="1">
      <c r="A211" s="16">
        <v>207</v>
      </c>
      <c r="B211" s="17" t="s">
        <v>261</v>
      </c>
      <c r="C211" s="18" t="s">
        <v>1629</v>
      </c>
      <c r="D211" s="18" t="s">
        <v>1630</v>
      </c>
      <c r="E211" s="19" t="s">
        <v>262</v>
      </c>
      <c r="F211" s="18" t="s">
        <v>921</v>
      </c>
      <c r="G211" s="18" t="s">
        <v>263</v>
      </c>
      <c r="H211" s="18" t="s">
        <v>957</v>
      </c>
      <c r="I211" s="18" t="s">
        <v>903</v>
      </c>
      <c r="J211" s="28">
        <v>3100</v>
      </c>
      <c r="K211" s="21">
        <v>138.9</v>
      </c>
      <c r="L211" s="21">
        <f>J211*K211</f>
        <v>430590</v>
      </c>
      <c r="M211" s="21">
        <f>L211*1.1</f>
        <v>473649.00000000006</v>
      </c>
      <c r="N211" s="29"/>
      <c r="O211" s="23"/>
    </row>
    <row r="212" spans="1:15" ht="39.75" customHeight="1">
      <c r="A212" s="16">
        <v>208</v>
      </c>
      <c r="B212" s="49" t="s">
        <v>258</v>
      </c>
      <c r="C212" s="18" t="s">
        <v>1629</v>
      </c>
      <c r="D212" s="18" t="s">
        <v>1630</v>
      </c>
      <c r="E212" s="19" t="s">
        <v>259</v>
      </c>
      <c r="F212" s="18" t="s">
        <v>921</v>
      </c>
      <c r="G212" s="18" t="s">
        <v>260</v>
      </c>
      <c r="H212" s="18" t="s">
        <v>957</v>
      </c>
      <c r="I212" s="18" t="s">
        <v>903</v>
      </c>
      <c r="J212" s="28">
        <v>1800</v>
      </c>
      <c r="K212" s="21">
        <v>165.8</v>
      </c>
      <c r="L212" s="21">
        <f>J212*K212</f>
        <v>298440</v>
      </c>
      <c r="M212" s="21">
        <f>L212*1.1</f>
        <v>328284</v>
      </c>
      <c r="N212" s="29"/>
      <c r="O212" s="23"/>
    </row>
    <row r="213" spans="1:15" ht="39.75" customHeight="1">
      <c r="A213" s="16">
        <v>209</v>
      </c>
      <c r="B213" s="17" t="s">
        <v>1628</v>
      </c>
      <c r="C213" s="18" t="s">
        <v>1629</v>
      </c>
      <c r="D213" s="18" t="s">
        <v>1630</v>
      </c>
      <c r="E213" s="19" t="s">
        <v>1631</v>
      </c>
      <c r="F213" s="18" t="s">
        <v>921</v>
      </c>
      <c r="G213" s="18" t="s">
        <v>1632</v>
      </c>
      <c r="H213" s="18" t="s">
        <v>917</v>
      </c>
      <c r="I213" s="18" t="s">
        <v>903</v>
      </c>
      <c r="J213" s="28">
        <v>700</v>
      </c>
      <c r="K213" s="21">
        <v>376.2</v>
      </c>
      <c r="L213" s="21">
        <f>J213*K213</f>
        <v>263340</v>
      </c>
      <c r="M213" s="21">
        <f>L213*1.1</f>
        <v>289674</v>
      </c>
      <c r="N213" s="29"/>
      <c r="O213" s="23"/>
    </row>
    <row r="214" spans="1:15" ht="39.75" customHeight="1">
      <c r="A214" s="16">
        <v>210</v>
      </c>
      <c r="B214" s="17" t="s">
        <v>1633</v>
      </c>
      <c r="C214" s="18" t="s">
        <v>1629</v>
      </c>
      <c r="D214" s="18" t="s">
        <v>1630</v>
      </c>
      <c r="E214" s="19" t="s">
        <v>1631</v>
      </c>
      <c r="F214" s="18" t="s">
        <v>921</v>
      </c>
      <c r="G214" s="18" t="s">
        <v>1634</v>
      </c>
      <c r="H214" s="18" t="s">
        <v>917</v>
      </c>
      <c r="I214" s="18" t="s">
        <v>903</v>
      </c>
      <c r="J214" s="28">
        <v>410</v>
      </c>
      <c r="K214" s="21">
        <v>394.9</v>
      </c>
      <c r="L214" s="21">
        <f>J214*K214</f>
        <v>161909</v>
      </c>
      <c r="M214" s="21">
        <f>L214*1.1</f>
        <v>178099.90000000002</v>
      </c>
      <c r="N214" s="29"/>
      <c r="O214" s="23"/>
    </row>
    <row r="215" spans="1:15" ht="39.75" customHeight="1">
      <c r="A215" s="16">
        <v>211</v>
      </c>
      <c r="B215" s="18">
        <v>1085284</v>
      </c>
      <c r="C215" s="18" t="s">
        <v>1412</v>
      </c>
      <c r="D215" s="18" t="s">
        <v>1413</v>
      </c>
      <c r="E215" s="19" t="s">
        <v>1414</v>
      </c>
      <c r="F215" s="18" t="s">
        <v>1415</v>
      </c>
      <c r="G215" s="18" t="s">
        <v>1416</v>
      </c>
      <c r="H215" s="18" t="s">
        <v>1417</v>
      </c>
      <c r="I215" s="18" t="s">
        <v>1144</v>
      </c>
      <c r="J215" s="28">
        <v>175</v>
      </c>
      <c r="K215" s="21">
        <v>2265.7</v>
      </c>
      <c r="L215" s="21">
        <f>J215*K215</f>
        <v>396497.49999999994</v>
      </c>
      <c r="M215" s="21">
        <f>L215*1.1</f>
        <v>436147.25</v>
      </c>
      <c r="N215" s="29"/>
      <c r="O215" s="23"/>
    </row>
    <row r="216" spans="1:15" ht="39.75" customHeight="1">
      <c r="A216" s="16">
        <v>212</v>
      </c>
      <c r="B216" s="17" t="s">
        <v>1670</v>
      </c>
      <c r="C216" s="18" t="s">
        <v>1671</v>
      </c>
      <c r="D216" s="18" t="s">
        <v>1672</v>
      </c>
      <c r="E216" s="19" t="s">
        <v>1673</v>
      </c>
      <c r="F216" s="18" t="s">
        <v>921</v>
      </c>
      <c r="G216" s="18" t="s">
        <v>1674</v>
      </c>
      <c r="H216" s="18" t="s">
        <v>957</v>
      </c>
      <c r="I216" s="18" t="s">
        <v>903</v>
      </c>
      <c r="J216" s="28">
        <v>1100</v>
      </c>
      <c r="K216" s="21">
        <v>372.5</v>
      </c>
      <c r="L216" s="21">
        <f>J216*K216</f>
        <v>409750</v>
      </c>
      <c r="M216" s="21">
        <f>L216*1.1</f>
        <v>450725.00000000006</v>
      </c>
      <c r="N216" s="29"/>
      <c r="O216" s="23"/>
    </row>
    <row r="217" spans="1:15" ht="39.75" customHeight="1">
      <c r="A217" s="16">
        <v>213</v>
      </c>
      <c r="B217" s="17" t="s">
        <v>1675</v>
      </c>
      <c r="C217" s="18" t="s">
        <v>1671</v>
      </c>
      <c r="D217" s="18" t="s">
        <v>1672</v>
      </c>
      <c r="E217" s="19" t="s">
        <v>1673</v>
      </c>
      <c r="F217" s="18" t="s">
        <v>927</v>
      </c>
      <c r="G217" s="18" t="s">
        <v>1676</v>
      </c>
      <c r="H217" s="18" t="s">
        <v>957</v>
      </c>
      <c r="I217" s="18" t="s">
        <v>903</v>
      </c>
      <c r="J217" s="28">
        <v>80</v>
      </c>
      <c r="K217" s="21">
        <v>225.5</v>
      </c>
      <c r="L217" s="21">
        <f>J217*K217</f>
        <v>18040</v>
      </c>
      <c r="M217" s="21">
        <f>L217*1.1</f>
        <v>19844</v>
      </c>
      <c r="N217" s="29"/>
      <c r="O217" s="23"/>
    </row>
    <row r="218" spans="1:15" ht="39.75" customHeight="1">
      <c r="A218" s="16">
        <v>214</v>
      </c>
      <c r="B218" s="17" t="s">
        <v>2174</v>
      </c>
      <c r="C218" s="18" t="s">
        <v>1356</v>
      </c>
      <c r="D218" s="18" t="s">
        <v>1357</v>
      </c>
      <c r="E218" s="19" t="s">
        <v>2175</v>
      </c>
      <c r="F218" s="26" t="s">
        <v>927</v>
      </c>
      <c r="G218" s="26" t="s">
        <v>1009</v>
      </c>
      <c r="H218" s="26" t="s">
        <v>957</v>
      </c>
      <c r="I218" s="26" t="s">
        <v>903</v>
      </c>
      <c r="J218" s="28">
        <v>1700</v>
      </c>
      <c r="K218" s="21">
        <v>210.2</v>
      </c>
      <c r="L218" s="21">
        <f>J218*K218</f>
        <v>357340</v>
      </c>
      <c r="M218" s="21">
        <f>L218*1.1</f>
        <v>393074.00000000006</v>
      </c>
      <c r="N218" s="29"/>
      <c r="O218" s="23"/>
    </row>
    <row r="219" spans="1:15" ht="39.75" customHeight="1">
      <c r="A219" s="16">
        <v>215</v>
      </c>
      <c r="B219" s="17" t="s">
        <v>1598</v>
      </c>
      <c r="C219" s="18" t="s">
        <v>1356</v>
      </c>
      <c r="D219" s="18" t="s">
        <v>1357</v>
      </c>
      <c r="E219" s="19" t="s">
        <v>1599</v>
      </c>
      <c r="F219" s="26" t="s">
        <v>927</v>
      </c>
      <c r="G219" s="26" t="s">
        <v>1600</v>
      </c>
      <c r="H219" s="26" t="s">
        <v>1092</v>
      </c>
      <c r="I219" s="26" t="s">
        <v>903</v>
      </c>
      <c r="J219" s="28">
        <v>33</v>
      </c>
      <c r="K219" s="21">
        <v>210.2</v>
      </c>
      <c r="L219" s="21">
        <f>J219*K219</f>
        <v>6936.599999999999</v>
      </c>
      <c r="M219" s="21">
        <f>L219*1.1</f>
        <v>7630.26</v>
      </c>
      <c r="N219" s="29"/>
      <c r="O219" s="23"/>
    </row>
    <row r="220" spans="1:15" ht="39.75" customHeight="1">
      <c r="A220" s="16">
        <v>216</v>
      </c>
      <c r="B220" s="17" t="s">
        <v>1355</v>
      </c>
      <c r="C220" s="18" t="s">
        <v>1356</v>
      </c>
      <c r="D220" s="18" t="s">
        <v>1357</v>
      </c>
      <c r="E220" s="19" t="s">
        <v>1358</v>
      </c>
      <c r="F220" s="18" t="s">
        <v>927</v>
      </c>
      <c r="G220" s="18" t="s">
        <v>1009</v>
      </c>
      <c r="H220" s="18" t="s">
        <v>1359</v>
      </c>
      <c r="I220" s="18" t="s">
        <v>1360</v>
      </c>
      <c r="J220" s="28">
        <v>15</v>
      </c>
      <c r="K220" s="21">
        <v>273.2</v>
      </c>
      <c r="L220" s="21">
        <f>J220*K220</f>
        <v>4098</v>
      </c>
      <c r="M220" s="21">
        <f>L220*1.1</f>
        <v>4507.8</v>
      </c>
      <c r="N220" s="29"/>
      <c r="O220" s="23"/>
    </row>
    <row r="221" spans="1:15" s="41" customFormat="1" ht="39.75" customHeight="1">
      <c r="A221" s="16">
        <v>217</v>
      </c>
      <c r="B221" s="17" t="s">
        <v>1601</v>
      </c>
      <c r="C221" s="18" t="s">
        <v>1356</v>
      </c>
      <c r="D221" s="18" t="s">
        <v>1357</v>
      </c>
      <c r="E221" s="19" t="s">
        <v>1599</v>
      </c>
      <c r="F221" s="26" t="s">
        <v>927</v>
      </c>
      <c r="G221" s="26" t="s">
        <v>1012</v>
      </c>
      <c r="H221" s="26" t="s">
        <v>1092</v>
      </c>
      <c r="I221" s="26" t="s">
        <v>903</v>
      </c>
      <c r="J221" s="28">
        <v>10</v>
      </c>
      <c r="K221" s="21">
        <v>166.9</v>
      </c>
      <c r="L221" s="21">
        <f>J221*K221</f>
        <v>1669</v>
      </c>
      <c r="M221" s="21">
        <f>L221*1.1</f>
        <v>1835.9</v>
      </c>
      <c r="N221" s="29"/>
      <c r="O221" s="36"/>
    </row>
    <row r="222" spans="1:15" ht="39.75" customHeight="1">
      <c r="A222" s="16">
        <v>218</v>
      </c>
      <c r="B222" s="17" t="s">
        <v>1616</v>
      </c>
      <c r="C222" s="18" t="s">
        <v>1617</v>
      </c>
      <c r="D222" s="18" t="s">
        <v>1618</v>
      </c>
      <c r="E222" s="19" t="s">
        <v>1619</v>
      </c>
      <c r="F222" s="18" t="s">
        <v>1620</v>
      </c>
      <c r="G222" s="18" t="s">
        <v>1621</v>
      </c>
      <c r="H222" s="18" t="s">
        <v>1622</v>
      </c>
      <c r="I222" s="18" t="s">
        <v>1073</v>
      </c>
      <c r="J222" s="28">
        <v>40</v>
      </c>
      <c r="K222" s="21">
        <v>242.3</v>
      </c>
      <c r="L222" s="21">
        <f>J222*K222</f>
        <v>9692</v>
      </c>
      <c r="M222" s="21">
        <f>L222*1.1</f>
        <v>10661.2</v>
      </c>
      <c r="N222" s="29"/>
      <c r="O222" s="23"/>
    </row>
    <row r="223" spans="1:15" ht="39.75" customHeight="1">
      <c r="A223" s="16">
        <v>219</v>
      </c>
      <c r="B223" s="17" t="s">
        <v>1623</v>
      </c>
      <c r="C223" s="18" t="s">
        <v>1617</v>
      </c>
      <c r="D223" s="18" t="s">
        <v>1618</v>
      </c>
      <c r="E223" s="19" t="s">
        <v>1619</v>
      </c>
      <c r="F223" s="18" t="s">
        <v>1620</v>
      </c>
      <c r="G223" s="18" t="s">
        <v>1624</v>
      </c>
      <c r="H223" s="18" t="s">
        <v>1622</v>
      </c>
      <c r="I223" s="18" t="s">
        <v>1073</v>
      </c>
      <c r="J223" s="28">
        <v>55</v>
      </c>
      <c r="K223" s="21">
        <v>163.2</v>
      </c>
      <c r="L223" s="21">
        <f>J223*K223</f>
        <v>8976</v>
      </c>
      <c r="M223" s="21">
        <f>L223*1.1</f>
        <v>9873.6</v>
      </c>
      <c r="N223" s="29"/>
      <c r="O223" s="23"/>
    </row>
    <row r="224" spans="1:15" ht="39.75" customHeight="1">
      <c r="A224" s="16">
        <v>220</v>
      </c>
      <c r="B224" s="17" t="s">
        <v>1625</v>
      </c>
      <c r="C224" s="18" t="s">
        <v>1617</v>
      </c>
      <c r="D224" s="18" t="s">
        <v>1618</v>
      </c>
      <c r="E224" s="19" t="s">
        <v>1619</v>
      </c>
      <c r="F224" s="18" t="s">
        <v>1620</v>
      </c>
      <c r="G224" s="18" t="s">
        <v>1626</v>
      </c>
      <c r="H224" s="18" t="s">
        <v>1627</v>
      </c>
      <c r="I224" s="18" t="s">
        <v>1073</v>
      </c>
      <c r="J224" s="28">
        <v>20</v>
      </c>
      <c r="K224" s="21">
        <v>326.2</v>
      </c>
      <c r="L224" s="21">
        <f>J224*K224</f>
        <v>6524</v>
      </c>
      <c r="M224" s="21">
        <f>L224*1.1</f>
        <v>7176.400000000001</v>
      </c>
      <c r="N224" s="29"/>
      <c r="O224" s="23"/>
    </row>
    <row r="225" spans="1:15" ht="39.75" customHeight="1">
      <c r="A225" s="16">
        <v>221</v>
      </c>
      <c r="B225" s="17">
        <v>1031043</v>
      </c>
      <c r="C225" s="18" t="s">
        <v>1694</v>
      </c>
      <c r="D225" s="18" t="s">
        <v>1695</v>
      </c>
      <c r="E225" s="19" t="s">
        <v>1696</v>
      </c>
      <c r="F225" s="18" t="s">
        <v>1325</v>
      </c>
      <c r="G225" s="18" t="s">
        <v>1697</v>
      </c>
      <c r="H225" s="18" t="s">
        <v>1148</v>
      </c>
      <c r="I225" s="18" t="s">
        <v>1024</v>
      </c>
      <c r="J225" s="28">
        <v>1</v>
      </c>
      <c r="K225" s="21">
        <v>11598.8</v>
      </c>
      <c r="L225" s="21">
        <f>J225*K225</f>
        <v>11598.8</v>
      </c>
      <c r="M225" s="21">
        <f>L225*1.1</f>
        <v>12758.68</v>
      </c>
      <c r="N225" s="29"/>
      <c r="O225" s="23"/>
    </row>
    <row r="226" spans="1:15" ht="39.75" customHeight="1">
      <c r="A226" s="16">
        <v>222</v>
      </c>
      <c r="B226" s="18">
        <v>1030221</v>
      </c>
      <c r="C226" s="18" t="s">
        <v>2164</v>
      </c>
      <c r="D226" s="18" t="s">
        <v>2165</v>
      </c>
      <c r="E226" s="19" t="s">
        <v>2166</v>
      </c>
      <c r="F226" s="18" t="s">
        <v>1325</v>
      </c>
      <c r="G226" s="18" t="s">
        <v>2167</v>
      </c>
      <c r="H226" s="18" t="s">
        <v>2168</v>
      </c>
      <c r="I226" s="18" t="s">
        <v>2169</v>
      </c>
      <c r="J226" s="28">
        <v>1</v>
      </c>
      <c r="K226" s="21">
        <v>11361.8</v>
      </c>
      <c r="L226" s="21">
        <f>J226*K226</f>
        <v>11361.8</v>
      </c>
      <c r="M226" s="21">
        <f>L226*1.1</f>
        <v>12497.98</v>
      </c>
      <c r="N226" s="29"/>
      <c r="O226" s="23"/>
    </row>
    <row r="227" spans="1:15" ht="39.75" customHeight="1">
      <c r="A227" s="16">
        <v>223</v>
      </c>
      <c r="B227" s="18">
        <v>1030223</v>
      </c>
      <c r="C227" s="18" t="s">
        <v>2164</v>
      </c>
      <c r="D227" s="18" t="s">
        <v>2165</v>
      </c>
      <c r="E227" s="19" t="s">
        <v>2170</v>
      </c>
      <c r="F227" s="18" t="s">
        <v>1325</v>
      </c>
      <c r="G227" s="18" t="s">
        <v>2171</v>
      </c>
      <c r="H227" s="18" t="s">
        <v>2168</v>
      </c>
      <c r="I227" s="18" t="s">
        <v>2169</v>
      </c>
      <c r="J227" s="28">
        <v>1</v>
      </c>
      <c r="K227" s="21">
        <v>11361.8</v>
      </c>
      <c r="L227" s="21">
        <f>J227*K227</f>
        <v>11361.8</v>
      </c>
      <c r="M227" s="21">
        <f>L227*1.1</f>
        <v>12497.98</v>
      </c>
      <c r="N227" s="29"/>
      <c r="O227" s="23"/>
    </row>
    <row r="228" spans="1:15" ht="39.75" customHeight="1">
      <c r="A228" s="16">
        <v>224</v>
      </c>
      <c r="B228" s="18">
        <v>1030222</v>
      </c>
      <c r="C228" s="18" t="s">
        <v>2164</v>
      </c>
      <c r="D228" s="18" t="s">
        <v>2165</v>
      </c>
      <c r="E228" s="19" t="s">
        <v>2172</v>
      </c>
      <c r="F228" s="18" t="s">
        <v>1325</v>
      </c>
      <c r="G228" s="18" t="s">
        <v>2173</v>
      </c>
      <c r="H228" s="18" t="s">
        <v>2168</v>
      </c>
      <c r="I228" s="18" t="s">
        <v>2169</v>
      </c>
      <c r="J228" s="28">
        <v>1</v>
      </c>
      <c r="K228" s="21">
        <v>9425.3</v>
      </c>
      <c r="L228" s="21">
        <f>J228*K228</f>
        <v>9425.3</v>
      </c>
      <c r="M228" s="21">
        <f>L228*1.1</f>
        <v>10367.83</v>
      </c>
      <c r="N228" s="29"/>
      <c r="O228" s="23"/>
    </row>
    <row r="229" spans="1:15" ht="39.75" customHeight="1">
      <c r="A229" s="16">
        <v>225</v>
      </c>
      <c r="B229" s="18">
        <v>3084513</v>
      </c>
      <c r="C229" s="18" t="s">
        <v>547</v>
      </c>
      <c r="D229" s="18" t="s">
        <v>548</v>
      </c>
      <c r="E229" s="19" t="s">
        <v>549</v>
      </c>
      <c r="F229" s="18" t="s">
        <v>1197</v>
      </c>
      <c r="G229" s="18" t="s">
        <v>550</v>
      </c>
      <c r="H229" s="18" t="s">
        <v>1148</v>
      </c>
      <c r="I229" s="18" t="s">
        <v>1138</v>
      </c>
      <c r="J229" s="28">
        <v>35</v>
      </c>
      <c r="K229" s="21">
        <v>356.7</v>
      </c>
      <c r="L229" s="21">
        <f>J229*K229</f>
        <v>12484.5</v>
      </c>
      <c r="M229" s="21">
        <f>L229*1.1</f>
        <v>13732.95</v>
      </c>
      <c r="N229" s="29"/>
      <c r="O229" s="23"/>
    </row>
    <row r="230" spans="1:15" ht="39.75" customHeight="1">
      <c r="A230" s="16">
        <v>226</v>
      </c>
      <c r="B230" s="17" t="s">
        <v>185</v>
      </c>
      <c r="C230" s="18" t="s">
        <v>186</v>
      </c>
      <c r="D230" s="26" t="s">
        <v>187</v>
      </c>
      <c r="E230" s="19" t="s">
        <v>188</v>
      </c>
      <c r="F230" s="18" t="s">
        <v>1030</v>
      </c>
      <c r="G230" s="18" t="s">
        <v>189</v>
      </c>
      <c r="H230" s="18" t="s">
        <v>97</v>
      </c>
      <c r="I230" s="18" t="s">
        <v>98</v>
      </c>
      <c r="J230" s="28">
        <v>2100</v>
      </c>
      <c r="K230" s="21">
        <v>322.5</v>
      </c>
      <c r="L230" s="21">
        <f>J230*K230</f>
        <v>677250</v>
      </c>
      <c r="M230" s="21">
        <f>L230*1.1</f>
        <v>744975.0000000001</v>
      </c>
      <c r="N230" s="29"/>
      <c r="O230" s="23"/>
    </row>
    <row r="231" spans="1:15" ht="39.75" customHeight="1">
      <c r="A231" s="16">
        <v>227</v>
      </c>
      <c r="B231" s="18">
        <v>1084521</v>
      </c>
      <c r="C231" s="18" t="s">
        <v>165</v>
      </c>
      <c r="D231" s="18" t="s">
        <v>166</v>
      </c>
      <c r="E231" s="19" t="s">
        <v>167</v>
      </c>
      <c r="F231" s="18" t="s">
        <v>921</v>
      </c>
      <c r="G231" s="18" t="s">
        <v>1452</v>
      </c>
      <c r="H231" s="18" t="s">
        <v>957</v>
      </c>
      <c r="I231" s="18" t="s">
        <v>903</v>
      </c>
      <c r="J231" s="28">
        <v>950</v>
      </c>
      <c r="K231" s="21">
        <v>158.1</v>
      </c>
      <c r="L231" s="21">
        <f>J231*K231</f>
        <v>150195</v>
      </c>
      <c r="M231" s="21">
        <f>L231*1.1</f>
        <v>165214.5</v>
      </c>
      <c r="N231" s="29"/>
      <c r="O231" s="23"/>
    </row>
    <row r="232" spans="1:15" ht="39.75" customHeight="1">
      <c r="A232" s="16">
        <v>228</v>
      </c>
      <c r="B232" s="18">
        <v>1084210</v>
      </c>
      <c r="C232" s="18" t="s">
        <v>165</v>
      </c>
      <c r="D232" s="18" t="s">
        <v>166</v>
      </c>
      <c r="E232" s="19" t="s">
        <v>167</v>
      </c>
      <c r="F232" s="18" t="s">
        <v>921</v>
      </c>
      <c r="G232" s="18" t="s">
        <v>168</v>
      </c>
      <c r="H232" s="18" t="s">
        <v>957</v>
      </c>
      <c r="I232" s="18" t="s">
        <v>903</v>
      </c>
      <c r="J232" s="28">
        <v>35</v>
      </c>
      <c r="K232" s="21">
        <v>71</v>
      </c>
      <c r="L232" s="21">
        <f>J232*K232</f>
        <v>2485</v>
      </c>
      <c r="M232" s="21">
        <f>L232*1.1</f>
        <v>2733.5</v>
      </c>
      <c r="N232" s="29"/>
      <c r="O232" s="23"/>
    </row>
    <row r="233" spans="1:15" ht="39.75" customHeight="1">
      <c r="A233" s="16">
        <v>229</v>
      </c>
      <c r="B233" s="17" t="s">
        <v>1726</v>
      </c>
      <c r="C233" s="18" t="s">
        <v>1727</v>
      </c>
      <c r="D233" s="18" t="s">
        <v>1728</v>
      </c>
      <c r="E233" s="19" t="s">
        <v>1729</v>
      </c>
      <c r="F233" s="18" t="s">
        <v>1062</v>
      </c>
      <c r="G233" s="18" t="s">
        <v>1730</v>
      </c>
      <c r="H233" s="18" t="s">
        <v>1243</v>
      </c>
      <c r="I233" s="18" t="s">
        <v>903</v>
      </c>
      <c r="J233" s="28">
        <v>300</v>
      </c>
      <c r="K233" s="21">
        <v>537.2</v>
      </c>
      <c r="L233" s="21">
        <f>J233*K233</f>
        <v>161160</v>
      </c>
      <c r="M233" s="21">
        <f>L233*1.1</f>
        <v>177276</v>
      </c>
      <c r="N233" s="29"/>
      <c r="O233" s="23"/>
    </row>
    <row r="234" spans="1:15" ht="39.75" customHeight="1">
      <c r="A234" s="16">
        <v>230</v>
      </c>
      <c r="B234" s="18">
        <v>1104233</v>
      </c>
      <c r="C234" s="18" t="s">
        <v>1727</v>
      </c>
      <c r="D234" s="18" t="s">
        <v>1728</v>
      </c>
      <c r="E234" s="19" t="s">
        <v>869</v>
      </c>
      <c r="F234" s="18" t="s">
        <v>921</v>
      </c>
      <c r="G234" s="18" t="s">
        <v>870</v>
      </c>
      <c r="H234" s="18" t="s">
        <v>2063</v>
      </c>
      <c r="I234" s="18" t="s">
        <v>871</v>
      </c>
      <c r="J234" s="28">
        <v>100</v>
      </c>
      <c r="K234" s="21">
        <v>438.2</v>
      </c>
      <c r="L234" s="21">
        <f>J234*K234</f>
        <v>43820</v>
      </c>
      <c r="M234" s="21">
        <f>L234*1.1</f>
        <v>48202.00000000001</v>
      </c>
      <c r="N234" s="29"/>
      <c r="O234" s="23"/>
    </row>
    <row r="235" spans="1:15" ht="39.75" customHeight="1">
      <c r="A235" s="16">
        <v>231</v>
      </c>
      <c r="B235" s="18">
        <v>7114725</v>
      </c>
      <c r="C235" s="18" t="s">
        <v>1223</v>
      </c>
      <c r="D235" s="18" t="s">
        <v>1224</v>
      </c>
      <c r="E235" s="19" t="s">
        <v>1229</v>
      </c>
      <c r="F235" s="18" t="s">
        <v>993</v>
      </c>
      <c r="G235" s="18" t="s">
        <v>1230</v>
      </c>
      <c r="H235" s="18" t="s">
        <v>1231</v>
      </c>
      <c r="I235" s="18" t="s">
        <v>996</v>
      </c>
      <c r="J235" s="28">
        <v>3000</v>
      </c>
      <c r="K235" s="21">
        <v>775.2</v>
      </c>
      <c r="L235" s="21">
        <f>J235*K235</f>
        <v>2325600</v>
      </c>
      <c r="M235" s="21">
        <f>L235*1.1</f>
        <v>2558160</v>
      </c>
      <c r="N235" s="29"/>
      <c r="O235" s="23"/>
    </row>
    <row r="236" spans="1:15" ht="39.75" customHeight="1">
      <c r="A236" s="16">
        <v>232</v>
      </c>
      <c r="B236" s="18">
        <v>7114129</v>
      </c>
      <c r="C236" s="18" t="s">
        <v>1223</v>
      </c>
      <c r="D236" s="18" t="s">
        <v>1224</v>
      </c>
      <c r="E236" s="19" t="s">
        <v>1225</v>
      </c>
      <c r="F236" s="18" t="s">
        <v>1226</v>
      </c>
      <c r="G236" s="18" t="s">
        <v>1227</v>
      </c>
      <c r="H236" s="18" t="s">
        <v>1228</v>
      </c>
      <c r="I236" s="18" t="s">
        <v>1024</v>
      </c>
      <c r="J236" s="28">
        <v>800</v>
      </c>
      <c r="K236" s="21">
        <v>384.9</v>
      </c>
      <c r="L236" s="21">
        <f>J236*K236</f>
        <v>307920</v>
      </c>
      <c r="M236" s="21">
        <f>L236*1.1</f>
        <v>338712</v>
      </c>
      <c r="N236" s="29"/>
      <c r="O236" s="23"/>
    </row>
    <row r="237" spans="1:15" ht="39.75" customHeight="1">
      <c r="A237" s="16">
        <v>233</v>
      </c>
      <c r="B237" s="18" t="s">
        <v>1567</v>
      </c>
      <c r="C237" s="18" t="s">
        <v>1568</v>
      </c>
      <c r="D237" s="18" t="s">
        <v>1569</v>
      </c>
      <c r="E237" s="19" t="s">
        <v>1570</v>
      </c>
      <c r="F237" s="18" t="s">
        <v>1571</v>
      </c>
      <c r="G237" s="18" t="s">
        <v>1572</v>
      </c>
      <c r="H237" s="18" t="s">
        <v>1573</v>
      </c>
      <c r="I237" s="18" t="s">
        <v>1190</v>
      </c>
      <c r="J237" s="28">
        <v>52</v>
      </c>
      <c r="K237" s="21">
        <v>2399.7</v>
      </c>
      <c r="L237" s="21">
        <f>J237*K237</f>
        <v>124784.4</v>
      </c>
      <c r="M237" s="21">
        <f>L237*1.1</f>
        <v>137262.84</v>
      </c>
      <c r="N237" s="29"/>
      <c r="O237" s="23"/>
    </row>
    <row r="238" spans="1:15" ht="39.75" customHeight="1">
      <c r="A238" s="16">
        <v>234</v>
      </c>
      <c r="B238" s="18">
        <v>9087567</v>
      </c>
      <c r="C238" s="18" t="s">
        <v>1568</v>
      </c>
      <c r="D238" s="18" t="s">
        <v>1569</v>
      </c>
      <c r="E238" s="19" t="s">
        <v>1570</v>
      </c>
      <c r="F238" s="18" t="s">
        <v>1571</v>
      </c>
      <c r="G238" s="18" t="s">
        <v>1574</v>
      </c>
      <c r="H238" s="18" t="s">
        <v>1423</v>
      </c>
      <c r="I238" s="18" t="s">
        <v>1190</v>
      </c>
      <c r="J238" s="28">
        <v>33</v>
      </c>
      <c r="K238" s="21">
        <v>2309.8</v>
      </c>
      <c r="L238" s="21">
        <f>J238*K238</f>
        <v>76223.40000000001</v>
      </c>
      <c r="M238" s="21">
        <f>L238*1.1</f>
        <v>83845.74000000002</v>
      </c>
      <c r="N238" s="29"/>
      <c r="O238" s="23"/>
    </row>
    <row r="239" spans="1:15" ht="39.75" customHeight="1">
      <c r="A239" s="16">
        <v>235</v>
      </c>
      <c r="B239" s="18">
        <v>9087566</v>
      </c>
      <c r="C239" s="18" t="s">
        <v>1568</v>
      </c>
      <c r="D239" s="18" t="s">
        <v>1569</v>
      </c>
      <c r="E239" s="19" t="s">
        <v>1570</v>
      </c>
      <c r="F239" s="18" t="s">
        <v>1571</v>
      </c>
      <c r="G239" s="18" t="s">
        <v>1575</v>
      </c>
      <c r="H239" s="18" t="s">
        <v>1423</v>
      </c>
      <c r="I239" s="18" t="s">
        <v>1190</v>
      </c>
      <c r="J239" s="28">
        <v>50</v>
      </c>
      <c r="K239" s="21">
        <v>1378.4</v>
      </c>
      <c r="L239" s="21">
        <f>J239*K239</f>
        <v>68920</v>
      </c>
      <c r="M239" s="21">
        <f>L239*1.1</f>
        <v>75812</v>
      </c>
      <c r="N239" s="29"/>
      <c r="O239" s="23"/>
    </row>
    <row r="240" spans="1:15" ht="39.75" customHeight="1">
      <c r="A240" s="16">
        <v>236</v>
      </c>
      <c r="B240" s="17" t="s">
        <v>770</v>
      </c>
      <c r="C240" s="18" t="s">
        <v>1568</v>
      </c>
      <c r="D240" s="18" t="s">
        <v>1569</v>
      </c>
      <c r="E240" s="19" t="s">
        <v>771</v>
      </c>
      <c r="F240" s="18" t="s">
        <v>1571</v>
      </c>
      <c r="G240" s="18" t="s">
        <v>772</v>
      </c>
      <c r="H240" s="18" t="s">
        <v>773</v>
      </c>
      <c r="I240" s="18" t="s">
        <v>1360</v>
      </c>
      <c r="J240" s="28">
        <v>20</v>
      </c>
      <c r="K240" s="21">
        <v>2318</v>
      </c>
      <c r="L240" s="21">
        <f>J240*K240</f>
        <v>46360</v>
      </c>
      <c r="M240" s="21">
        <f>L240*1.1</f>
        <v>50996.00000000001</v>
      </c>
      <c r="N240" s="29"/>
      <c r="O240" s="23"/>
    </row>
    <row r="241" spans="1:15" ht="39.75" customHeight="1">
      <c r="A241" s="16">
        <v>237</v>
      </c>
      <c r="B241" s="18" t="s">
        <v>774</v>
      </c>
      <c r="C241" s="18" t="s">
        <v>1568</v>
      </c>
      <c r="D241" s="18" t="s">
        <v>1569</v>
      </c>
      <c r="E241" s="19" t="s">
        <v>771</v>
      </c>
      <c r="F241" s="18" t="s">
        <v>1571</v>
      </c>
      <c r="G241" s="18" t="s">
        <v>775</v>
      </c>
      <c r="H241" s="18" t="s">
        <v>773</v>
      </c>
      <c r="I241" s="18" t="s">
        <v>1360</v>
      </c>
      <c r="J241" s="28">
        <v>20</v>
      </c>
      <c r="K241" s="21">
        <v>2289.6</v>
      </c>
      <c r="L241" s="21">
        <f>J241*K241</f>
        <v>45792</v>
      </c>
      <c r="M241" s="21">
        <f>L241*1.1</f>
        <v>50371.200000000004</v>
      </c>
      <c r="N241" s="29"/>
      <c r="O241" s="23"/>
    </row>
    <row r="242" spans="1:15" ht="39.75" customHeight="1">
      <c r="A242" s="16">
        <v>238</v>
      </c>
      <c r="B242" s="17" t="s">
        <v>776</v>
      </c>
      <c r="C242" s="18" t="s">
        <v>1568</v>
      </c>
      <c r="D242" s="18" t="s">
        <v>1569</v>
      </c>
      <c r="E242" s="19" t="s">
        <v>771</v>
      </c>
      <c r="F242" s="18" t="s">
        <v>1571</v>
      </c>
      <c r="G242" s="18" t="s">
        <v>777</v>
      </c>
      <c r="H242" s="18" t="s">
        <v>773</v>
      </c>
      <c r="I242" s="18" t="s">
        <v>1360</v>
      </c>
      <c r="J242" s="28">
        <v>30</v>
      </c>
      <c r="K242" s="21">
        <v>1366.3</v>
      </c>
      <c r="L242" s="21">
        <f>J242*K242</f>
        <v>40989</v>
      </c>
      <c r="M242" s="21">
        <f>L242*1.1</f>
        <v>45087.9</v>
      </c>
      <c r="N242" s="29"/>
      <c r="O242" s="23"/>
    </row>
    <row r="243" spans="1:15" ht="39.75" customHeight="1">
      <c r="A243" s="16">
        <v>239</v>
      </c>
      <c r="B243" s="18">
        <v>9087565</v>
      </c>
      <c r="C243" s="18" t="s">
        <v>1568</v>
      </c>
      <c r="D243" s="18" t="s">
        <v>1569</v>
      </c>
      <c r="E243" s="19" t="s">
        <v>1570</v>
      </c>
      <c r="F243" s="18" t="s">
        <v>1571</v>
      </c>
      <c r="G243" s="18" t="s">
        <v>1576</v>
      </c>
      <c r="H243" s="18" t="s">
        <v>1423</v>
      </c>
      <c r="I243" s="18" t="s">
        <v>1190</v>
      </c>
      <c r="J243" s="28">
        <v>16</v>
      </c>
      <c r="K243" s="21">
        <v>689.2</v>
      </c>
      <c r="L243" s="21">
        <f>J243*K243</f>
        <v>11027.2</v>
      </c>
      <c r="M243" s="21">
        <f>L243*1.1</f>
        <v>12129.920000000002</v>
      </c>
      <c r="N243" s="29"/>
      <c r="O243" s="23"/>
    </row>
    <row r="244" spans="1:15" ht="39.75" customHeight="1">
      <c r="A244" s="16">
        <v>240</v>
      </c>
      <c r="B244" s="17" t="s">
        <v>778</v>
      </c>
      <c r="C244" s="18" t="s">
        <v>1568</v>
      </c>
      <c r="D244" s="18" t="s">
        <v>1569</v>
      </c>
      <c r="E244" s="19" t="s">
        <v>771</v>
      </c>
      <c r="F244" s="18" t="s">
        <v>1571</v>
      </c>
      <c r="G244" s="18" t="s">
        <v>779</v>
      </c>
      <c r="H244" s="18" t="s">
        <v>773</v>
      </c>
      <c r="I244" s="18" t="s">
        <v>1360</v>
      </c>
      <c r="J244" s="28">
        <v>15</v>
      </c>
      <c r="K244" s="21">
        <v>683.2</v>
      </c>
      <c r="L244" s="21">
        <f>J244*K244</f>
        <v>10248</v>
      </c>
      <c r="M244" s="21">
        <f>L244*1.1</f>
        <v>11272.800000000001</v>
      </c>
      <c r="N244" s="29"/>
      <c r="O244" s="23"/>
    </row>
    <row r="245" spans="1:15" ht="39.75" customHeight="1">
      <c r="A245" s="16">
        <v>241</v>
      </c>
      <c r="B245" s="17" t="s">
        <v>2253</v>
      </c>
      <c r="C245" s="18" t="s">
        <v>2254</v>
      </c>
      <c r="D245" s="18" t="s">
        <v>2255</v>
      </c>
      <c r="E245" s="19" t="s">
        <v>2256</v>
      </c>
      <c r="F245" s="18" t="s">
        <v>2257</v>
      </c>
      <c r="G245" s="18" t="s">
        <v>2258</v>
      </c>
      <c r="H245" s="18" t="s">
        <v>2259</v>
      </c>
      <c r="I245" s="18" t="s">
        <v>1024</v>
      </c>
      <c r="J245" s="28">
        <v>60</v>
      </c>
      <c r="K245" s="21">
        <v>294.2</v>
      </c>
      <c r="L245" s="21">
        <f>J245*K245</f>
        <v>17652</v>
      </c>
      <c r="M245" s="21">
        <f>L245*1.1</f>
        <v>19417.2</v>
      </c>
      <c r="N245" s="29"/>
      <c r="O245" s="23"/>
    </row>
    <row r="246" spans="1:15" ht="39.75" customHeight="1">
      <c r="A246" s="16">
        <v>242</v>
      </c>
      <c r="B246" s="17" t="s">
        <v>287</v>
      </c>
      <c r="C246" s="18" t="s">
        <v>1214</v>
      </c>
      <c r="D246" s="18" t="s">
        <v>1215</v>
      </c>
      <c r="E246" s="19" t="s">
        <v>288</v>
      </c>
      <c r="F246" s="18" t="s">
        <v>921</v>
      </c>
      <c r="G246" s="18" t="s">
        <v>289</v>
      </c>
      <c r="H246" s="18" t="s">
        <v>1465</v>
      </c>
      <c r="I246" s="18" t="s">
        <v>1108</v>
      </c>
      <c r="J246" s="28">
        <v>1200</v>
      </c>
      <c r="K246" s="21">
        <v>359.6</v>
      </c>
      <c r="L246" s="21">
        <f>J246*K246</f>
        <v>431520</v>
      </c>
      <c r="M246" s="21">
        <f>L246*1.1</f>
        <v>474672.00000000006</v>
      </c>
      <c r="N246" s="29"/>
      <c r="O246" s="23"/>
    </row>
    <row r="247" spans="1:15" ht="39.75" customHeight="1">
      <c r="A247" s="16">
        <v>243</v>
      </c>
      <c r="B247" s="17" t="s">
        <v>1213</v>
      </c>
      <c r="C247" s="18" t="s">
        <v>1214</v>
      </c>
      <c r="D247" s="18" t="s">
        <v>1215</v>
      </c>
      <c r="E247" s="19" t="s">
        <v>1216</v>
      </c>
      <c r="F247" s="18" t="s">
        <v>927</v>
      </c>
      <c r="G247" s="18" t="s">
        <v>1047</v>
      </c>
      <c r="H247" s="18" t="s">
        <v>1217</v>
      </c>
      <c r="I247" s="18" t="s">
        <v>903</v>
      </c>
      <c r="J247" s="28">
        <v>500</v>
      </c>
      <c r="K247" s="21">
        <v>296.2</v>
      </c>
      <c r="L247" s="21">
        <f>J247*K247</f>
        <v>148100</v>
      </c>
      <c r="M247" s="21">
        <f>L247*1.1</f>
        <v>162910</v>
      </c>
      <c r="N247" s="29"/>
      <c r="O247" s="23"/>
    </row>
    <row r="248" spans="1:15" ht="39.75" customHeight="1">
      <c r="A248" s="16">
        <v>244</v>
      </c>
      <c r="B248" s="44">
        <v>1134266</v>
      </c>
      <c r="C248" s="18" t="s">
        <v>1214</v>
      </c>
      <c r="D248" s="18" t="s">
        <v>1215</v>
      </c>
      <c r="E248" s="19" t="s">
        <v>1742</v>
      </c>
      <c r="F248" s="18" t="s">
        <v>927</v>
      </c>
      <c r="G248" s="18" t="s">
        <v>1012</v>
      </c>
      <c r="H248" s="18" t="s">
        <v>1264</v>
      </c>
      <c r="I248" s="18" t="s">
        <v>1265</v>
      </c>
      <c r="J248" s="28">
        <v>300</v>
      </c>
      <c r="K248" s="21">
        <v>276.5</v>
      </c>
      <c r="L248" s="21">
        <f>J248*K248</f>
        <v>82950</v>
      </c>
      <c r="M248" s="21">
        <f>L248*1.1</f>
        <v>91245.00000000001</v>
      </c>
      <c r="N248" s="29"/>
      <c r="O248" s="23"/>
    </row>
    <row r="249" spans="1:15" ht="39.75" customHeight="1">
      <c r="A249" s="16">
        <v>245</v>
      </c>
      <c r="B249" s="17" t="s">
        <v>1740</v>
      </c>
      <c r="C249" s="18" t="s">
        <v>1214</v>
      </c>
      <c r="D249" s="18" t="s">
        <v>1215</v>
      </c>
      <c r="E249" s="19" t="s">
        <v>1741</v>
      </c>
      <c r="F249" s="18" t="s">
        <v>927</v>
      </c>
      <c r="G249" s="18" t="s">
        <v>1012</v>
      </c>
      <c r="H249" s="18" t="s">
        <v>1257</v>
      </c>
      <c r="I249" s="18" t="s">
        <v>903</v>
      </c>
      <c r="J249" s="28">
        <v>25</v>
      </c>
      <c r="K249" s="21">
        <v>276.5</v>
      </c>
      <c r="L249" s="21">
        <f>J249*K249</f>
        <v>6912.5</v>
      </c>
      <c r="M249" s="21">
        <f>L249*1.1</f>
        <v>7603.750000000001</v>
      </c>
      <c r="N249" s="29"/>
      <c r="O249" s="23"/>
    </row>
    <row r="250" spans="1:15" ht="39.75" customHeight="1">
      <c r="A250" s="16">
        <v>246</v>
      </c>
      <c r="B250" s="18">
        <v>1070851</v>
      </c>
      <c r="C250" s="18" t="s">
        <v>2388</v>
      </c>
      <c r="D250" s="18" t="s">
        <v>2389</v>
      </c>
      <c r="E250" s="19" t="s">
        <v>2390</v>
      </c>
      <c r="F250" s="18" t="s">
        <v>1099</v>
      </c>
      <c r="G250" s="18" t="s">
        <v>2391</v>
      </c>
      <c r="H250" s="18" t="s">
        <v>957</v>
      </c>
      <c r="I250" s="18" t="s">
        <v>903</v>
      </c>
      <c r="J250" s="28">
        <v>550</v>
      </c>
      <c r="K250" s="21">
        <v>348.2</v>
      </c>
      <c r="L250" s="21">
        <f>J250*K250</f>
        <v>191510</v>
      </c>
      <c r="M250" s="21">
        <f>L250*1.1</f>
        <v>210661.00000000003</v>
      </c>
      <c r="N250" s="29"/>
      <c r="O250" s="23"/>
    </row>
    <row r="251" spans="1:15" ht="39.75" customHeight="1">
      <c r="A251" s="16">
        <v>247</v>
      </c>
      <c r="B251" s="18">
        <v>1070850</v>
      </c>
      <c r="C251" s="18" t="s">
        <v>2388</v>
      </c>
      <c r="D251" s="18" t="s">
        <v>2389</v>
      </c>
      <c r="E251" s="19" t="s">
        <v>2390</v>
      </c>
      <c r="F251" s="18" t="s">
        <v>1099</v>
      </c>
      <c r="G251" s="18" t="s">
        <v>2392</v>
      </c>
      <c r="H251" s="18" t="s">
        <v>957</v>
      </c>
      <c r="I251" s="18" t="s">
        <v>903</v>
      </c>
      <c r="J251" s="28">
        <v>260</v>
      </c>
      <c r="K251" s="21">
        <v>112.6</v>
      </c>
      <c r="L251" s="21">
        <f>J251*K251</f>
        <v>29276</v>
      </c>
      <c r="M251" s="21">
        <f>L251*1.1</f>
        <v>32203.600000000002</v>
      </c>
      <c r="N251" s="29"/>
      <c r="O251" s="23"/>
    </row>
    <row r="252" spans="1:15" ht="39.75" customHeight="1">
      <c r="A252" s="16">
        <v>248</v>
      </c>
      <c r="B252" s="17" t="s">
        <v>1761</v>
      </c>
      <c r="C252" s="18" t="s">
        <v>1762</v>
      </c>
      <c r="D252" s="18" t="s">
        <v>1763</v>
      </c>
      <c r="E252" s="19" t="s">
        <v>1764</v>
      </c>
      <c r="F252" s="18" t="s">
        <v>1062</v>
      </c>
      <c r="G252" s="18" t="s">
        <v>1765</v>
      </c>
      <c r="H252" s="18" t="s">
        <v>957</v>
      </c>
      <c r="I252" s="18" t="s">
        <v>903</v>
      </c>
      <c r="J252" s="28">
        <v>20</v>
      </c>
      <c r="K252" s="21">
        <v>142.6</v>
      </c>
      <c r="L252" s="21">
        <f>J252*K252</f>
        <v>2852</v>
      </c>
      <c r="M252" s="21">
        <f>L252*1.1</f>
        <v>3137.2000000000003</v>
      </c>
      <c r="N252" s="29"/>
      <c r="O252" s="23"/>
    </row>
    <row r="253" spans="1:15" ht="39.75" customHeight="1">
      <c r="A253" s="16">
        <v>249</v>
      </c>
      <c r="B253" s="17" t="s">
        <v>1766</v>
      </c>
      <c r="C253" s="18" t="s">
        <v>1762</v>
      </c>
      <c r="D253" s="18" t="s">
        <v>1763</v>
      </c>
      <c r="E253" s="19" t="s">
        <v>1764</v>
      </c>
      <c r="F253" s="18" t="s">
        <v>1062</v>
      </c>
      <c r="G253" s="18" t="s">
        <v>1003</v>
      </c>
      <c r="H253" s="18" t="s">
        <v>957</v>
      </c>
      <c r="I253" s="18" t="s">
        <v>903</v>
      </c>
      <c r="J253" s="28">
        <v>15</v>
      </c>
      <c r="K253" s="21">
        <v>142.6</v>
      </c>
      <c r="L253" s="21">
        <f>J253*K253</f>
        <v>2139</v>
      </c>
      <c r="M253" s="21">
        <f>L253*1.1</f>
        <v>2352.9</v>
      </c>
      <c r="N253" s="29"/>
      <c r="O253" s="23"/>
    </row>
    <row r="254" spans="1:15" ht="39.75" customHeight="1">
      <c r="A254" s="16">
        <v>250</v>
      </c>
      <c r="B254" s="17" t="s">
        <v>1767</v>
      </c>
      <c r="C254" s="18" t="s">
        <v>1762</v>
      </c>
      <c r="D254" s="18" t="s">
        <v>1763</v>
      </c>
      <c r="E254" s="19" t="s">
        <v>1768</v>
      </c>
      <c r="F254" s="18" t="s">
        <v>1062</v>
      </c>
      <c r="G254" s="18" t="s">
        <v>1769</v>
      </c>
      <c r="H254" s="18" t="s">
        <v>1300</v>
      </c>
      <c r="I254" s="18" t="s">
        <v>903</v>
      </c>
      <c r="J254" s="28">
        <v>5</v>
      </c>
      <c r="K254" s="40">
        <v>142.6</v>
      </c>
      <c r="L254" s="21">
        <f>J254*K254</f>
        <v>713</v>
      </c>
      <c r="M254" s="21">
        <f>L254*1.1</f>
        <v>784.3000000000001</v>
      </c>
      <c r="N254" s="29"/>
      <c r="O254" s="23"/>
    </row>
    <row r="255" spans="1:15" ht="39.75" customHeight="1">
      <c r="A255" s="16">
        <v>251</v>
      </c>
      <c r="B255" s="17" t="s">
        <v>1770</v>
      </c>
      <c r="C255" s="18" t="s">
        <v>1762</v>
      </c>
      <c r="D255" s="18" t="s">
        <v>1763</v>
      </c>
      <c r="E255" s="19" t="s">
        <v>1768</v>
      </c>
      <c r="F255" s="18" t="s">
        <v>1062</v>
      </c>
      <c r="G255" s="18" t="s">
        <v>1765</v>
      </c>
      <c r="H255" s="18" t="s">
        <v>1300</v>
      </c>
      <c r="I255" s="18" t="s">
        <v>903</v>
      </c>
      <c r="J255" s="28">
        <v>5</v>
      </c>
      <c r="K255" s="40">
        <v>142.6</v>
      </c>
      <c r="L255" s="21">
        <f>J255*K255</f>
        <v>713</v>
      </c>
      <c r="M255" s="21">
        <f>L255*1.1</f>
        <v>784.3000000000001</v>
      </c>
      <c r="N255" s="29"/>
      <c r="O255" s="23"/>
    </row>
    <row r="256" spans="1:15" ht="39.75" customHeight="1">
      <c r="A256" s="16">
        <v>252</v>
      </c>
      <c r="B256" s="17" t="s">
        <v>483</v>
      </c>
      <c r="C256" s="18" t="s">
        <v>484</v>
      </c>
      <c r="D256" s="18" t="s">
        <v>485</v>
      </c>
      <c r="E256" s="19" t="s">
        <v>486</v>
      </c>
      <c r="F256" s="18" t="s">
        <v>911</v>
      </c>
      <c r="G256" s="18" t="s">
        <v>487</v>
      </c>
      <c r="H256" s="18" t="s">
        <v>1055</v>
      </c>
      <c r="I256" s="18" t="s">
        <v>903</v>
      </c>
      <c r="J256" s="28">
        <v>900</v>
      </c>
      <c r="K256" s="21">
        <v>78.8</v>
      </c>
      <c r="L256" s="21">
        <f>J256*K256</f>
        <v>70920</v>
      </c>
      <c r="M256" s="21">
        <f>L256*1.1</f>
        <v>78012</v>
      </c>
      <c r="N256" s="29"/>
      <c r="O256" s="23"/>
    </row>
    <row r="257" spans="1:15" ht="39.75" customHeight="1">
      <c r="A257" s="16">
        <v>253</v>
      </c>
      <c r="B257" s="17" t="s">
        <v>488</v>
      </c>
      <c r="C257" s="18" t="s">
        <v>484</v>
      </c>
      <c r="D257" s="18" t="s">
        <v>485</v>
      </c>
      <c r="E257" s="19" t="s">
        <v>486</v>
      </c>
      <c r="F257" s="18" t="s">
        <v>915</v>
      </c>
      <c r="G257" s="18" t="s">
        <v>489</v>
      </c>
      <c r="H257" s="18" t="s">
        <v>1055</v>
      </c>
      <c r="I257" s="18" t="s">
        <v>903</v>
      </c>
      <c r="J257" s="28">
        <v>500</v>
      </c>
      <c r="K257" s="21">
        <v>78.8</v>
      </c>
      <c r="L257" s="21">
        <f>J257*K257</f>
        <v>39400</v>
      </c>
      <c r="M257" s="21">
        <f>L257*1.1</f>
        <v>43340</v>
      </c>
      <c r="N257" s="29"/>
      <c r="O257" s="23"/>
    </row>
    <row r="258" spans="1:15" ht="39.75" customHeight="1">
      <c r="A258" s="16">
        <v>254</v>
      </c>
      <c r="B258" s="17" t="s">
        <v>490</v>
      </c>
      <c r="C258" s="18" t="s">
        <v>484</v>
      </c>
      <c r="D258" s="18" t="s">
        <v>485</v>
      </c>
      <c r="E258" s="19" t="s">
        <v>486</v>
      </c>
      <c r="F258" s="18" t="s">
        <v>491</v>
      </c>
      <c r="G258" s="18" t="s">
        <v>492</v>
      </c>
      <c r="H258" s="18" t="s">
        <v>1055</v>
      </c>
      <c r="I258" s="18" t="s">
        <v>903</v>
      </c>
      <c r="J258" s="28">
        <v>140</v>
      </c>
      <c r="K258" s="21">
        <v>120.4</v>
      </c>
      <c r="L258" s="21">
        <f>J258*K258</f>
        <v>16856</v>
      </c>
      <c r="M258" s="21">
        <f>L258*1.1</f>
        <v>18541.600000000002</v>
      </c>
      <c r="N258" s="29"/>
      <c r="O258" s="23"/>
    </row>
    <row r="259" spans="1:15" ht="39.75" customHeight="1">
      <c r="A259" s="16">
        <v>255</v>
      </c>
      <c r="B259" s="17" t="s">
        <v>493</v>
      </c>
      <c r="C259" s="18" t="s">
        <v>494</v>
      </c>
      <c r="D259" s="18" t="s">
        <v>495</v>
      </c>
      <c r="E259" s="19" t="s">
        <v>496</v>
      </c>
      <c r="F259" s="18" t="s">
        <v>911</v>
      </c>
      <c r="G259" s="18" t="s">
        <v>497</v>
      </c>
      <c r="H259" s="18" t="s">
        <v>1055</v>
      </c>
      <c r="I259" s="18" t="s">
        <v>903</v>
      </c>
      <c r="J259" s="28">
        <v>320</v>
      </c>
      <c r="K259" s="21">
        <v>107.2</v>
      </c>
      <c r="L259" s="21">
        <f>J259*K259</f>
        <v>34304</v>
      </c>
      <c r="M259" s="21">
        <f>L259*1.1</f>
        <v>37734.4</v>
      </c>
      <c r="N259" s="29"/>
      <c r="O259" s="23"/>
    </row>
    <row r="260" spans="1:15" ht="39.75" customHeight="1">
      <c r="A260" s="16">
        <v>256</v>
      </c>
      <c r="B260" s="18">
        <v>1072930</v>
      </c>
      <c r="C260" s="18" t="s">
        <v>1771</v>
      </c>
      <c r="D260" s="18" t="s">
        <v>1772</v>
      </c>
      <c r="E260" s="19" t="s">
        <v>1774</v>
      </c>
      <c r="F260" s="18" t="s">
        <v>921</v>
      </c>
      <c r="G260" s="18" t="s">
        <v>928</v>
      </c>
      <c r="H260" s="18" t="s">
        <v>957</v>
      </c>
      <c r="I260" s="18" t="s">
        <v>903</v>
      </c>
      <c r="J260" s="28">
        <v>300</v>
      </c>
      <c r="K260" s="21">
        <v>321.6</v>
      </c>
      <c r="L260" s="21">
        <f>J260*K260</f>
        <v>96480</v>
      </c>
      <c r="M260" s="21">
        <f>L260*1.1</f>
        <v>106128.00000000001</v>
      </c>
      <c r="N260" s="29"/>
      <c r="O260" s="23"/>
    </row>
    <row r="261" spans="1:15" ht="39.75" customHeight="1">
      <c r="A261" s="16">
        <v>257</v>
      </c>
      <c r="B261" s="18">
        <v>1072700</v>
      </c>
      <c r="C261" s="18" t="s">
        <v>1771</v>
      </c>
      <c r="D261" s="18" t="s">
        <v>1772</v>
      </c>
      <c r="E261" s="19" t="s">
        <v>1773</v>
      </c>
      <c r="F261" s="18" t="s">
        <v>1062</v>
      </c>
      <c r="G261" s="18" t="s">
        <v>928</v>
      </c>
      <c r="H261" s="18" t="s">
        <v>1055</v>
      </c>
      <c r="I261" s="18" t="s">
        <v>903</v>
      </c>
      <c r="J261" s="28">
        <v>35</v>
      </c>
      <c r="K261" s="21">
        <v>321.6</v>
      </c>
      <c r="L261" s="21">
        <f>J261*K261</f>
        <v>11256</v>
      </c>
      <c r="M261" s="21">
        <f>L261*1.1</f>
        <v>12381.6</v>
      </c>
      <c r="N261" s="29"/>
      <c r="O261" s="23"/>
    </row>
    <row r="262" spans="1:15" ht="39.75" customHeight="1">
      <c r="A262" s="16">
        <v>258</v>
      </c>
      <c r="B262" s="17" t="s">
        <v>1775</v>
      </c>
      <c r="C262" s="18" t="s">
        <v>1771</v>
      </c>
      <c r="D262" s="18" t="s">
        <v>1772</v>
      </c>
      <c r="E262" s="19" t="s">
        <v>1776</v>
      </c>
      <c r="F262" s="18" t="s">
        <v>1777</v>
      </c>
      <c r="G262" s="18" t="s">
        <v>1778</v>
      </c>
      <c r="H262" s="24" t="s">
        <v>1779</v>
      </c>
      <c r="I262" s="24" t="s">
        <v>1655</v>
      </c>
      <c r="J262" s="20">
        <v>20</v>
      </c>
      <c r="K262" s="21">
        <v>214.4</v>
      </c>
      <c r="L262" s="21">
        <f>J262*K262</f>
        <v>4288</v>
      </c>
      <c r="M262" s="21">
        <f>L262*1.1</f>
        <v>4716.8</v>
      </c>
      <c r="N262" s="22"/>
      <c r="O262" s="23"/>
    </row>
    <row r="263" spans="1:15" ht="39.75" customHeight="1">
      <c r="A263" s="16">
        <v>259</v>
      </c>
      <c r="B263" s="17" t="s">
        <v>1780</v>
      </c>
      <c r="C263" s="18" t="s">
        <v>1781</v>
      </c>
      <c r="D263" s="18" t="s">
        <v>1782</v>
      </c>
      <c r="E263" s="19" t="s">
        <v>1783</v>
      </c>
      <c r="F263" s="18" t="s">
        <v>921</v>
      </c>
      <c r="G263" s="18" t="s">
        <v>1784</v>
      </c>
      <c r="H263" s="18" t="s">
        <v>1785</v>
      </c>
      <c r="I263" s="18" t="s">
        <v>1786</v>
      </c>
      <c r="J263" s="28">
        <v>1</v>
      </c>
      <c r="K263" s="21">
        <v>2825.2</v>
      </c>
      <c r="L263" s="21">
        <f>J263*K263</f>
        <v>2825.2</v>
      </c>
      <c r="M263" s="21">
        <f>L263*1.1</f>
        <v>3107.7200000000003</v>
      </c>
      <c r="N263" s="29"/>
      <c r="O263" s="23"/>
    </row>
    <row r="264" spans="1:15" ht="39.75" customHeight="1">
      <c r="A264" s="16">
        <v>260</v>
      </c>
      <c r="B264" s="18">
        <v>7114595</v>
      </c>
      <c r="C264" s="18" t="s">
        <v>1743</v>
      </c>
      <c r="D264" s="18" t="s">
        <v>1744</v>
      </c>
      <c r="E264" s="19" t="s">
        <v>1745</v>
      </c>
      <c r="F264" s="18" t="s">
        <v>1746</v>
      </c>
      <c r="G264" s="18" t="s">
        <v>1747</v>
      </c>
      <c r="H264" s="18" t="s">
        <v>1203</v>
      </c>
      <c r="I264" s="18" t="s">
        <v>903</v>
      </c>
      <c r="J264" s="28">
        <v>40</v>
      </c>
      <c r="K264" s="21">
        <v>786</v>
      </c>
      <c r="L264" s="21">
        <f>J264*K264</f>
        <v>31440</v>
      </c>
      <c r="M264" s="21">
        <f>L264*1.1</f>
        <v>34584</v>
      </c>
      <c r="N264" s="29"/>
      <c r="O264" s="23"/>
    </row>
    <row r="265" spans="1:15" ht="39.75" customHeight="1">
      <c r="A265" s="16">
        <v>261</v>
      </c>
      <c r="B265" s="18">
        <v>7114596</v>
      </c>
      <c r="C265" s="18" t="s">
        <v>1743</v>
      </c>
      <c r="D265" s="18" t="s">
        <v>1744</v>
      </c>
      <c r="E265" s="19" t="s">
        <v>1745</v>
      </c>
      <c r="F265" s="18" t="s">
        <v>1746</v>
      </c>
      <c r="G265" s="18" t="s">
        <v>1748</v>
      </c>
      <c r="H265" s="18" t="s">
        <v>1203</v>
      </c>
      <c r="I265" s="18" t="s">
        <v>903</v>
      </c>
      <c r="J265" s="28">
        <v>5</v>
      </c>
      <c r="K265" s="21">
        <v>1559.5</v>
      </c>
      <c r="L265" s="21">
        <f>J265*K265</f>
        <v>7797.5</v>
      </c>
      <c r="M265" s="21">
        <f>L265*1.1</f>
        <v>8577.25</v>
      </c>
      <c r="N265" s="29"/>
      <c r="O265" s="23"/>
    </row>
    <row r="266" spans="1:15" ht="39.75" customHeight="1">
      <c r="A266" s="16">
        <v>262</v>
      </c>
      <c r="B266" s="18">
        <v>7114597</v>
      </c>
      <c r="C266" s="18" t="s">
        <v>1743</v>
      </c>
      <c r="D266" s="18" t="s">
        <v>1749</v>
      </c>
      <c r="E266" s="19" t="s">
        <v>1745</v>
      </c>
      <c r="F266" s="18" t="s">
        <v>1746</v>
      </c>
      <c r="G266" s="18" t="s">
        <v>1750</v>
      </c>
      <c r="H266" s="18" t="s">
        <v>1203</v>
      </c>
      <c r="I266" s="18" t="s">
        <v>903</v>
      </c>
      <c r="J266" s="28">
        <v>35</v>
      </c>
      <c r="K266" s="21">
        <v>907.4</v>
      </c>
      <c r="L266" s="21">
        <f>J266*K266</f>
        <v>31759</v>
      </c>
      <c r="M266" s="21">
        <f>L266*1.1</f>
        <v>34934.9</v>
      </c>
      <c r="N266" s="29"/>
      <c r="O266" s="23"/>
    </row>
    <row r="267" spans="1:15" ht="39.75" customHeight="1">
      <c r="A267" s="16">
        <v>263</v>
      </c>
      <c r="B267" s="18">
        <v>7114671</v>
      </c>
      <c r="C267" s="18" t="s">
        <v>446</v>
      </c>
      <c r="D267" s="18" t="s">
        <v>447</v>
      </c>
      <c r="E267" s="19" t="s">
        <v>448</v>
      </c>
      <c r="F267" s="18" t="s">
        <v>449</v>
      </c>
      <c r="G267" s="18" t="s">
        <v>450</v>
      </c>
      <c r="H267" s="18" t="s">
        <v>451</v>
      </c>
      <c r="I267" s="18" t="s">
        <v>1144</v>
      </c>
      <c r="J267" s="28">
        <v>500</v>
      </c>
      <c r="K267" s="21">
        <v>3033.4</v>
      </c>
      <c r="L267" s="21">
        <f>J267*K267</f>
        <v>1516700</v>
      </c>
      <c r="M267" s="21">
        <f>L267*1.1</f>
        <v>1668370.0000000002</v>
      </c>
      <c r="N267" s="29"/>
      <c r="O267" s="23"/>
    </row>
    <row r="268" spans="1:15" ht="39.75" customHeight="1">
      <c r="A268" s="16">
        <v>264</v>
      </c>
      <c r="B268" s="18">
        <v>7114672</v>
      </c>
      <c r="C268" s="18" t="s">
        <v>446</v>
      </c>
      <c r="D268" s="18" t="s">
        <v>447</v>
      </c>
      <c r="E268" s="19" t="s">
        <v>448</v>
      </c>
      <c r="F268" s="18" t="s">
        <v>449</v>
      </c>
      <c r="G268" s="18" t="s">
        <v>452</v>
      </c>
      <c r="H268" s="18" t="s">
        <v>451</v>
      </c>
      <c r="I268" s="18" t="s">
        <v>1144</v>
      </c>
      <c r="J268" s="28">
        <v>180</v>
      </c>
      <c r="K268" s="21">
        <v>3991.7</v>
      </c>
      <c r="L268" s="21">
        <f>J268*K268</f>
        <v>718506</v>
      </c>
      <c r="M268" s="21">
        <f>L268*1.1</f>
        <v>790356.6000000001</v>
      </c>
      <c r="N268" s="29"/>
      <c r="O268" s="23"/>
    </row>
    <row r="269" spans="1:15" ht="39.75" customHeight="1">
      <c r="A269" s="16">
        <v>265</v>
      </c>
      <c r="B269" s="18">
        <v>7114670</v>
      </c>
      <c r="C269" s="18" t="s">
        <v>446</v>
      </c>
      <c r="D269" s="18" t="s">
        <v>447</v>
      </c>
      <c r="E269" s="19" t="s">
        <v>448</v>
      </c>
      <c r="F269" s="18" t="s">
        <v>449</v>
      </c>
      <c r="G269" s="18" t="s">
        <v>453</v>
      </c>
      <c r="H269" s="18" t="s">
        <v>451</v>
      </c>
      <c r="I269" s="18" t="s">
        <v>1144</v>
      </c>
      <c r="J269" s="28">
        <v>3</v>
      </c>
      <c r="K269" s="21">
        <v>2338.8</v>
      </c>
      <c r="L269" s="21">
        <f>J269*K269</f>
        <v>7016.400000000001</v>
      </c>
      <c r="M269" s="21">
        <f>L269*1.1</f>
        <v>7718.040000000001</v>
      </c>
      <c r="N269" s="29"/>
      <c r="O269" s="23"/>
    </row>
    <row r="270" spans="1:15" ht="39.75" customHeight="1">
      <c r="A270" s="16">
        <v>266</v>
      </c>
      <c r="B270" s="18">
        <v>7110033</v>
      </c>
      <c r="C270" s="18" t="s">
        <v>1178</v>
      </c>
      <c r="D270" s="18" t="s">
        <v>1179</v>
      </c>
      <c r="E270" s="19" t="s">
        <v>1180</v>
      </c>
      <c r="F270" s="18" t="s">
        <v>1181</v>
      </c>
      <c r="G270" s="18" t="s">
        <v>1182</v>
      </c>
      <c r="H270" s="18" t="s">
        <v>1183</v>
      </c>
      <c r="I270" s="18" t="s">
        <v>1144</v>
      </c>
      <c r="J270" s="28">
        <v>52</v>
      </c>
      <c r="K270" s="21">
        <v>733.7</v>
      </c>
      <c r="L270" s="21">
        <f>J270*K270</f>
        <v>38152.4</v>
      </c>
      <c r="M270" s="21">
        <f>L270*1.1</f>
        <v>41967.64000000001</v>
      </c>
      <c r="N270" s="29"/>
      <c r="O270" s="23"/>
    </row>
    <row r="271" spans="1:15" s="41" customFormat="1" ht="39.75" customHeight="1">
      <c r="A271" s="16">
        <v>267</v>
      </c>
      <c r="B271" s="17" t="s">
        <v>1787</v>
      </c>
      <c r="C271" s="18" t="s">
        <v>1788</v>
      </c>
      <c r="D271" s="18" t="s">
        <v>1789</v>
      </c>
      <c r="E271" s="19" t="s">
        <v>1790</v>
      </c>
      <c r="F271" s="18" t="s">
        <v>921</v>
      </c>
      <c r="G271" s="18" t="s">
        <v>1791</v>
      </c>
      <c r="H271" s="18" t="s">
        <v>1792</v>
      </c>
      <c r="I271" s="18" t="s">
        <v>943</v>
      </c>
      <c r="J271" s="28">
        <v>1700</v>
      </c>
      <c r="K271" s="21">
        <v>110.1</v>
      </c>
      <c r="L271" s="21">
        <f>J271*K271</f>
        <v>187170</v>
      </c>
      <c r="M271" s="21">
        <f>L271*1.1</f>
        <v>205887.00000000003</v>
      </c>
      <c r="N271" s="29"/>
      <c r="O271" s="36"/>
    </row>
    <row r="272" spans="1:15" ht="39.75" customHeight="1">
      <c r="A272" s="16">
        <v>268</v>
      </c>
      <c r="B272" s="17" t="s">
        <v>1793</v>
      </c>
      <c r="C272" s="18" t="s">
        <v>1788</v>
      </c>
      <c r="D272" s="18" t="s">
        <v>1789</v>
      </c>
      <c r="E272" s="19" t="s">
        <v>1794</v>
      </c>
      <c r="F272" s="18" t="s">
        <v>921</v>
      </c>
      <c r="G272" s="18" t="s">
        <v>1054</v>
      </c>
      <c r="H272" s="18" t="s">
        <v>1300</v>
      </c>
      <c r="I272" s="18" t="s">
        <v>903</v>
      </c>
      <c r="J272" s="28">
        <v>500</v>
      </c>
      <c r="K272" s="21">
        <v>110.1</v>
      </c>
      <c r="L272" s="21">
        <f>J272*K272</f>
        <v>55050</v>
      </c>
      <c r="M272" s="21">
        <f>L272*1.1</f>
        <v>60555.00000000001</v>
      </c>
      <c r="N272" s="29"/>
      <c r="O272" s="23"/>
    </row>
    <row r="273" spans="1:15" ht="39.75" customHeight="1">
      <c r="A273" s="16">
        <v>269</v>
      </c>
      <c r="B273" s="17" t="s">
        <v>1795</v>
      </c>
      <c r="C273" s="18" t="s">
        <v>1788</v>
      </c>
      <c r="D273" s="18" t="s">
        <v>1789</v>
      </c>
      <c r="E273" s="19" t="s">
        <v>1796</v>
      </c>
      <c r="F273" s="18" t="s">
        <v>921</v>
      </c>
      <c r="G273" s="18" t="s">
        <v>1791</v>
      </c>
      <c r="H273" s="18" t="s">
        <v>1797</v>
      </c>
      <c r="I273" s="18" t="s">
        <v>903</v>
      </c>
      <c r="J273" s="28">
        <v>10</v>
      </c>
      <c r="K273" s="21">
        <v>110.1</v>
      </c>
      <c r="L273" s="21">
        <f>J273*K273</f>
        <v>1101</v>
      </c>
      <c r="M273" s="21">
        <f>L273*1.1</f>
        <v>1211.1000000000001</v>
      </c>
      <c r="N273" s="29"/>
      <c r="O273" s="23"/>
    </row>
    <row r="274" spans="1:15" ht="39.75" customHeight="1">
      <c r="A274" s="16">
        <v>270</v>
      </c>
      <c r="B274" s="18" t="s">
        <v>91</v>
      </c>
      <c r="C274" s="18" t="s">
        <v>92</v>
      </c>
      <c r="D274" s="18" t="s">
        <v>93</v>
      </c>
      <c r="E274" s="19" t="s">
        <v>94</v>
      </c>
      <c r="F274" s="18" t="s">
        <v>95</v>
      </c>
      <c r="G274" s="18" t="s">
        <v>96</v>
      </c>
      <c r="H274" s="18" t="s">
        <v>97</v>
      </c>
      <c r="I274" s="18" t="s">
        <v>98</v>
      </c>
      <c r="J274" s="28">
        <v>7</v>
      </c>
      <c r="K274" s="21">
        <v>1051.2</v>
      </c>
      <c r="L274" s="21">
        <f>J274*K274</f>
        <v>7358.400000000001</v>
      </c>
      <c r="M274" s="21">
        <f>L274*1.1</f>
        <v>8094.240000000002</v>
      </c>
      <c r="N274" s="29"/>
      <c r="O274" s="23"/>
    </row>
    <row r="275" spans="1:15" ht="39.75" customHeight="1">
      <c r="A275" s="16">
        <v>271</v>
      </c>
      <c r="B275" s="18" t="s">
        <v>99</v>
      </c>
      <c r="C275" s="18" t="s">
        <v>92</v>
      </c>
      <c r="D275" s="18" t="s">
        <v>93</v>
      </c>
      <c r="E275" s="19" t="s">
        <v>94</v>
      </c>
      <c r="F275" s="18" t="s">
        <v>95</v>
      </c>
      <c r="G275" s="18" t="s">
        <v>100</v>
      </c>
      <c r="H275" s="18" t="s">
        <v>97</v>
      </c>
      <c r="I275" s="18" t="s">
        <v>98</v>
      </c>
      <c r="J275" s="28">
        <v>1</v>
      </c>
      <c r="K275" s="21">
        <v>1962.2</v>
      </c>
      <c r="L275" s="21">
        <f>J275*K275</f>
        <v>1962.2</v>
      </c>
      <c r="M275" s="21">
        <f>L275*1.1</f>
        <v>2158.42</v>
      </c>
      <c r="N275" s="29"/>
      <c r="O275" s="23"/>
    </row>
    <row r="276" spans="1:15" ht="39.75" customHeight="1">
      <c r="A276" s="16">
        <v>272</v>
      </c>
      <c r="B276" s="17" t="s">
        <v>2452</v>
      </c>
      <c r="C276" s="18" t="s">
        <v>1816</v>
      </c>
      <c r="D276" s="26" t="s">
        <v>1817</v>
      </c>
      <c r="E276" s="19" t="s">
        <v>2453</v>
      </c>
      <c r="F276" s="18" t="s">
        <v>921</v>
      </c>
      <c r="G276" s="18" t="s">
        <v>1588</v>
      </c>
      <c r="H276" s="18" t="s">
        <v>1243</v>
      </c>
      <c r="I276" s="18" t="s">
        <v>903</v>
      </c>
      <c r="J276" s="28">
        <v>2600</v>
      </c>
      <c r="K276" s="21">
        <v>442.2</v>
      </c>
      <c r="L276" s="21">
        <f>J276*K276</f>
        <v>1149720</v>
      </c>
      <c r="M276" s="21">
        <f>L276*1.1</f>
        <v>1264692</v>
      </c>
      <c r="N276" s="29"/>
      <c r="O276" s="23"/>
    </row>
    <row r="277" spans="1:15" ht="39.75" customHeight="1">
      <c r="A277" s="16">
        <v>273</v>
      </c>
      <c r="B277" s="17" t="s">
        <v>2454</v>
      </c>
      <c r="C277" s="18" t="s">
        <v>1816</v>
      </c>
      <c r="D277" s="26" t="s">
        <v>1817</v>
      </c>
      <c r="E277" s="19" t="s">
        <v>2453</v>
      </c>
      <c r="F277" s="18" t="s">
        <v>921</v>
      </c>
      <c r="G277" s="18" t="s">
        <v>2455</v>
      </c>
      <c r="H277" s="18" t="s">
        <v>1243</v>
      </c>
      <c r="I277" s="18" t="s">
        <v>903</v>
      </c>
      <c r="J277" s="28">
        <v>1400</v>
      </c>
      <c r="K277" s="21">
        <v>305.4</v>
      </c>
      <c r="L277" s="21">
        <f>J277*K277</f>
        <v>427559.99999999994</v>
      </c>
      <c r="M277" s="21">
        <f>L277*1.1</f>
        <v>470316</v>
      </c>
      <c r="N277" s="29"/>
      <c r="O277" s="23"/>
    </row>
    <row r="278" spans="1:15" ht="39.75" customHeight="1">
      <c r="A278" s="16">
        <v>274</v>
      </c>
      <c r="B278" s="18">
        <v>1103815</v>
      </c>
      <c r="C278" s="18" t="s">
        <v>1816</v>
      </c>
      <c r="D278" s="18" t="s">
        <v>1817</v>
      </c>
      <c r="E278" s="19" t="s">
        <v>1818</v>
      </c>
      <c r="F278" s="18" t="s">
        <v>921</v>
      </c>
      <c r="G278" s="18" t="s">
        <v>928</v>
      </c>
      <c r="H278" s="18" t="s">
        <v>1819</v>
      </c>
      <c r="I278" s="18" t="s">
        <v>1820</v>
      </c>
      <c r="J278" s="28">
        <v>150</v>
      </c>
      <c r="K278" s="21">
        <v>473.7</v>
      </c>
      <c r="L278" s="21">
        <f>J278*K278</f>
        <v>71055</v>
      </c>
      <c r="M278" s="21">
        <f>L278*1.1</f>
        <v>78160.5</v>
      </c>
      <c r="N278" s="29"/>
      <c r="O278" s="23"/>
    </row>
    <row r="279" spans="1:15" ht="39.75" customHeight="1">
      <c r="A279" s="16">
        <v>275</v>
      </c>
      <c r="B279" s="18">
        <v>1103814</v>
      </c>
      <c r="C279" s="18" t="s">
        <v>1816</v>
      </c>
      <c r="D279" s="18" t="s">
        <v>1817</v>
      </c>
      <c r="E279" s="19" t="s">
        <v>1818</v>
      </c>
      <c r="F279" s="18" t="s">
        <v>921</v>
      </c>
      <c r="G279" s="18" t="s">
        <v>1050</v>
      </c>
      <c r="H279" s="18" t="s">
        <v>1819</v>
      </c>
      <c r="I279" s="18" t="s">
        <v>1820</v>
      </c>
      <c r="J279" s="28">
        <v>110</v>
      </c>
      <c r="K279" s="21">
        <v>327.2</v>
      </c>
      <c r="L279" s="21">
        <f>J279*K279</f>
        <v>35992</v>
      </c>
      <c r="M279" s="21">
        <f>L279*1.1</f>
        <v>39591.200000000004</v>
      </c>
      <c r="N279" s="29"/>
      <c r="O279" s="23"/>
    </row>
    <row r="280" spans="1:15" ht="39.75" customHeight="1">
      <c r="A280" s="16">
        <v>276</v>
      </c>
      <c r="B280" s="17" t="s">
        <v>2456</v>
      </c>
      <c r="C280" s="18" t="s">
        <v>2457</v>
      </c>
      <c r="D280" s="26" t="s">
        <v>2458</v>
      </c>
      <c r="E280" s="19" t="s">
        <v>2459</v>
      </c>
      <c r="F280" s="18" t="s">
        <v>921</v>
      </c>
      <c r="G280" s="18" t="s">
        <v>2129</v>
      </c>
      <c r="H280" s="18" t="s">
        <v>1243</v>
      </c>
      <c r="I280" s="18" t="s">
        <v>903</v>
      </c>
      <c r="J280" s="28">
        <v>2500</v>
      </c>
      <c r="K280" s="21">
        <v>484.1</v>
      </c>
      <c r="L280" s="21">
        <f>J280*K280</f>
        <v>1210250</v>
      </c>
      <c r="M280" s="21">
        <f>L280*1.1</f>
        <v>1331275</v>
      </c>
      <c r="N280" s="29"/>
      <c r="O280" s="23"/>
    </row>
    <row r="281" spans="1:15" ht="39.75" customHeight="1">
      <c r="A281" s="16">
        <v>277</v>
      </c>
      <c r="B281" s="17" t="s">
        <v>2157</v>
      </c>
      <c r="C281" s="18" t="s">
        <v>2158</v>
      </c>
      <c r="D281" s="18" t="s">
        <v>2159</v>
      </c>
      <c r="E281" s="19" t="s">
        <v>2160</v>
      </c>
      <c r="F281" s="18" t="s">
        <v>2161</v>
      </c>
      <c r="G281" s="18" t="s">
        <v>2162</v>
      </c>
      <c r="H281" s="18" t="s">
        <v>2163</v>
      </c>
      <c r="I281" s="18" t="s">
        <v>1138</v>
      </c>
      <c r="J281" s="28">
        <v>3000</v>
      </c>
      <c r="K281" s="21">
        <v>78.6</v>
      </c>
      <c r="L281" s="21">
        <f>J281*K281</f>
        <v>235799.99999999997</v>
      </c>
      <c r="M281" s="21">
        <f>L281*1.1</f>
        <v>259380</v>
      </c>
      <c r="N281" s="29"/>
      <c r="O281" s="23"/>
    </row>
    <row r="282" spans="1:15" ht="39.75" customHeight="1">
      <c r="A282" s="16">
        <v>278</v>
      </c>
      <c r="B282" s="17" t="s">
        <v>531</v>
      </c>
      <c r="C282" s="18" t="s">
        <v>532</v>
      </c>
      <c r="D282" s="18" t="s">
        <v>533</v>
      </c>
      <c r="E282" s="19" t="s">
        <v>534</v>
      </c>
      <c r="F282" s="18" t="s">
        <v>911</v>
      </c>
      <c r="G282" s="18" t="s">
        <v>535</v>
      </c>
      <c r="H282" s="18" t="s">
        <v>957</v>
      </c>
      <c r="I282" s="18" t="s">
        <v>903</v>
      </c>
      <c r="J282" s="28">
        <v>35</v>
      </c>
      <c r="K282" s="21">
        <v>248.5</v>
      </c>
      <c r="L282" s="21">
        <f>J282*K282</f>
        <v>8697.5</v>
      </c>
      <c r="M282" s="21">
        <f>L282*1.1</f>
        <v>9567.25</v>
      </c>
      <c r="N282" s="29"/>
      <c r="O282" s="23"/>
    </row>
    <row r="283" spans="1:15" ht="39.75" customHeight="1">
      <c r="A283" s="16">
        <v>279</v>
      </c>
      <c r="B283" s="18" t="s">
        <v>2076</v>
      </c>
      <c r="C283" s="18" t="s">
        <v>2077</v>
      </c>
      <c r="D283" s="18" t="s">
        <v>2078</v>
      </c>
      <c r="E283" s="19" t="s">
        <v>2079</v>
      </c>
      <c r="F283" s="18" t="s">
        <v>1062</v>
      </c>
      <c r="G283" s="18" t="s">
        <v>2080</v>
      </c>
      <c r="H283" s="18" t="s">
        <v>942</v>
      </c>
      <c r="I283" s="18" t="s">
        <v>943</v>
      </c>
      <c r="J283" s="28">
        <v>35</v>
      </c>
      <c r="K283" s="21">
        <v>721.8</v>
      </c>
      <c r="L283" s="21">
        <f>J283*K283</f>
        <v>25263</v>
      </c>
      <c r="M283" s="21">
        <f>L283*1.1</f>
        <v>27789.300000000003</v>
      </c>
      <c r="N283" s="29"/>
      <c r="O283" s="23"/>
    </row>
    <row r="284" spans="1:15" ht="39.75" customHeight="1">
      <c r="A284" s="16">
        <v>280</v>
      </c>
      <c r="B284" s="25" t="s">
        <v>2508</v>
      </c>
      <c r="C284" s="26" t="s">
        <v>2077</v>
      </c>
      <c r="D284" s="26" t="s">
        <v>2078</v>
      </c>
      <c r="E284" s="19" t="s">
        <v>2509</v>
      </c>
      <c r="F284" s="26" t="s">
        <v>1062</v>
      </c>
      <c r="G284" s="26" t="s">
        <v>2080</v>
      </c>
      <c r="H284" s="26" t="s">
        <v>2310</v>
      </c>
      <c r="I284" s="26" t="s">
        <v>996</v>
      </c>
      <c r="J284" s="28">
        <v>35</v>
      </c>
      <c r="K284" s="21">
        <v>721.8</v>
      </c>
      <c r="L284" s="21">
        <f>J284*K284</f>
        <v>25263</v>
      </c>
      <c r="M284" s="21">
        <f>L284*1.1</f>
        <v>27789.300000000003</v>
      </c>
      <c r="N284" s="29"/>
      <c r="O284" s="23"/>
    </row>
    <row r="285" spans="1:15" ht="39.75" customHeight="1">
      <c r="A285" s="16">
        <v>281</v>
      </c>
      <c r="B285" s="17" t="s">
        <v>1858</v>
      </c>
      <c r="C285" s="18" t="s">
        <v>1859</v>
      </c>
      <c r="D285" s="18" t="s">
        <v>1860</v>
      </c>
      <c r="E285" s="19" t="s">
        <v>1861</v>
      </c>
      <c r="F285" s="18" t="s">
        <v>911</v>
      </c>
      <c r="G285" s="18" t="s">
        <v>1862</v>
      </c>
      <c r="H285" s="18" t="s">
        <v>1055</v>
      </c>
      <c r="I285" s="18" t="s">
        <v>903</v>
      </c>
      <c r="J285" s="28">
        <v>500</v>
      </c>
      <c r="K285" s="21">
        <v>161.5</v>
      </c>
      <c r="L285" s="21">
        <f>J285*K285</f>
        <v>80750</v>
      </c>
      <c r="M285" s="21">
        <f>L285*1.1</f>
        <v>88825</v>
      </c>
      <c r="N285" s="29"/>
      <c r="O285" s="23"/>
    </row>
    <row r="286" spans="1:15" ht="39.75" customHeight="1">
      <c r="A286" s="16">
        <v>282</v>
      </c>
      <c r="B286" s="18">
        <v>7090801</v>
      </c>
      <c r="C286" s="18" t="s">
        <v>1863</v>
      </c>
      <c r="D286" s="18" t="s">
        <v>1860</v>
      </c>
      <c r="E286" s="19" t="s">
        <v>1864</v>
      </c>
      <c r="F286" s="18" t="s">
        <v>974</v>
      </c>
      <c r="G286" s="18" t="s">
        <v>1865</v>
      </c>
      <c r="H286" s="18" t="s">
        <v>1866</v>
      </c>
      <c r="I286" s="18" t="s">
        <v>1867</v>
      </c>
      <c r="J286" s="28">
        <v>160</v>
      </c>
      <c r="K286" s="21">
        <v>163.2</v>
      </c>
      <c r="L286" s="21">
        <f>J286*K286</f>
        <v>26112</v>
      </c>
      <c r="M286" s="21">
        <f>L286*1.1</f>
        <v>28723.2</v>
      </c>
      <c r="N286" s="29"/>
      <c r="O286" s="23"/>
    </row>
    <row r="287" spans="1:15" ht="39.75" customHeight="1">
      <c r="A287" s="16">
        <v>283</v>
      </c>
      <c r="B287" s="17" t="s">
        <v>2211</v>
      </c>
      <c r="C287" s="18" t="s">
        <v>2212</v>
      </c>
      <c r="D287" s="18" t="s">
        <v>2213</v>
      </c>
      <c r="E287" s="19" t="s">
        <v>2214</v>
      </c>
      <c r="F287" s="18" t="s">
        <v>1099</v>
      </c>
      <c r="G287" s="18" t="s">
        <v>2215</v>
      </c>
      <c r="H287" s="18" t="s">
        <v>2216</v>
      </c>
      <c r="I287" s="18" t="s">
        <v>1265</v>
      </c>
      <c r="J287" s="28">
        <v>2</v>
      </c>
      <c r="K287" s="21">
        <v>364.8</v>
      </c>
      <c r="L287" s="21">
        <f>J287*K287</f>
        <v>729.6</v>
      </c>
      <c r="M287" s="21">
        <f>L287*1.1</f>
        <v>802.5600000000001</v>
      </c>
      <c r="N287" s="29"/>
      <c r="O287" s="23"/>
    </row>
    <row r="288" spans="1:15" ht="39.75" customHeight="1">
      <c r="A288" s="16">
        <v>284</v>
      </c>
      <c r="B288" s="17" t="s">
        <v>2327</v>
      </c>
      <c r="C288" s="18" t="s">
        <v>2328</v>
      </c>
      <c r="D288" s="18" t="s">
        <v>2329</v>
      </c>
      <c r="E288" s="19" t="s">
        <v>2330</v>
      </c>
      <c r="F288" s="18" t="s">
        <v>921</v>
      </c>
      <c r="G288" s="18" t="s">
        <v>2331</v>
      </c>
      <c r="H288" s="18" t="s">
        <v>2332</v>
      </c>
      <c r="I288" s="18" t="s">
        <v>996</v>
      </c>
      <c r="J288" s="28">
        <v>110</v>
      </c>
      <c r="K288" s="21">
        <v>90</v>
      </c>
      <c r="L288" s="21">
        <f>J288*K288</f>
        <v>9900</v>
      </c>
      <c r="M288" s="21">
        <f>L288*1.1</f>
        <v>10890</v>
      </c>
      <c r="N288" s="29"/>
      <c r="O288" s="23"/>
    </row>
    <row r="289" spans="1:15" ht="39.75" customHeight="1">
      <c r="A289" s="16">
        <v>285</v>
      </c>
      <c r="B289" s="17">
        <v>7102621</v>
      </c>
      <c r="C289" s="18" t="s">
        <v>2517</v>
      </c>
      <c r="D289" s="26" t="s">
        <v>2518</v>
      </c>
      <c r="E289" s="19" t="s">
        <v>2519</v>
      </c>
      <c r="F289" s="18" t="s">
        <v>2520</v>
      </c>
      <c r="G289" s="18" t="s">
        <v>2521</v>
      </c>
      <c r="H289" s="18" t="s">
        <v>2522</v>
      </c>
      <c r="I289" s="18" t="s">
        <v>996</v>
      </c>
      <c r="J289" s="28">
        <v>165</v>
      </c>
      <c r="K289" s="21">
        <v>543</v>
      </c>
      <c r="L289" s="21">
        <f>J289*K289</f>
        <v>89595</v>
      </c>
      <c r="M289" s="21">
        <f>L289*1.1</f>
        <v>98554.50000000001</v>
      </c>
      <c r="N289" s="29"/>
      <c r="O289" s="23"/>
    </row>
    <row r="290" spans="1:15" ht="39.75" customHeight="1">
      <c r="A290" s="16">
        <v>286</v>
      </c>
      <c r="B290" s="17" t="s">
        <v>1515</v>
      </c>
      <c r="C290" s="18" t="s">
        <v>1516</v>
      </c>
      <c r="D290" s="18" t="s">
        <v>1517</v>
      </c>
      <c r="E290" s="19" t="s">
        <v>1518</v>
      </c>
      <c r="F290" s="18" t="s">
        <v>1519</v>
      </c>
      <c r="G290" s="18" t="s">
        <v>1520</v>
      </c>
      <c r="H290" s="18" t="s">
        <v>1521</v>
      </c>
      <c r="I290" s="18" t="s">
        <v>1522</v>
      </c>
      <c r="J290" s="28">
        <v>900</v>
      </c>
      <c r="K290" s="21">
        <v>681.4</v>
      </c>
      <c r="L290" s="21">
        <f>J290*K290</f>
        <v>613260</v>
      </c>
      <c r="M290" s="21">
        <f>L290*1.1</f>
        <v>674586</v>
      </c>
      <c r="N290" s="29"/>
      <c r="O290" s="23"/>
    </row>
    <row r="291" spans="1:15" ht="39.75" customHeight="1">
      <c r="A291" s="16">
        <v>287</v>
      </c>
      <c r="B291" s="17" t="s">
        <v>1877</v>
      </c>
      <c r="C291" s="18" t="s">
        <v>1516</v>
      </c>
      <c r="D291" s="18" t="s">
        <v>1517</v>
      </c>
      <c r="E291" s="19" t="s">
        <v>1878</v>
      </c>
      <c r="F291" s="18" t="s">
        <v>921</v>
      </c>
      <c r="G291" s="18" t="s">
        <v>1532</v>
      </c>
      <c r="H291" s="18" t="s">
        <v>1055</v>
      </c>
      <c r="I291" s="18" t="s">
        <v>903</v>
      </c>
      <c r="J291" s="28">
        <v>1650</v>
      </c>
      <c r="K291" s="21">
        <v>168</v>
      </c>
      <c r="L291" s="21">
        <f>J291*K291</f>
        <v>277200</v>
      </c>
      <c r="M291" s="21">
        <f>L291*1.1</f>
        <v>304920</v>
      </c>
      <c r="N291" s="29"/>
      <c r="O291" s="23"/>
    </row>
    <row r="292" spans="1:15" ht="39.75" customHeight="1">
      <c r="A292" s="16">
        <v>288</v>
      </c>
      <c r="B292" s="17" t="s">
        <v>1530</v>
      </c>
      <c r="C292" s="18" t="s">
        <v>1516</v>
      </c>
      <c r="D292" s="18" t="s">
        <v>1517</v>
      </c>
      <c r="E292" s="19" t="s">
        <v>1531</v>
      </c>
      <c r="F292" s="18" t="s">
        <v>1519</v>
      </c>
      <c r="G292" s="18" t="s">
        <v>1532</v>
      </c>
      <c r="H292" s="18" t="s">
        <v>957</v>
      </c>
      <c r="I292" s="18" t="s">
        <v>903</v>
      </c>
      <c r="J292" s="28">
        <v>520</v>
      </c>
      <c r="K292" s="21">
        <v>168</v>
      </c>
      <c r="L292" s="21">
        <f>J292*K292</f>
        <v>87360</v>
      </c>
      <c r="M292" s="21">
        <f>L292*1.1</f>
        <v>96096.00000000001</v>
      </c>
      <c r="N292" s="29"/>
      <c r="O292" s="23"/>
    </row>
    <row r="293" spans="1:15" ht="39.75" customHeight="1">
      <c r="A293" s="16">
        <v>289</v>
      </c>
      <c r="B293" s="17" t="s">
        <v>1523</v>
      </c>
      <c r="C293" s="18" t="s">
        <v>1516</v>
      </c>
      <c r="D293" s="18" t="s">
        <v>1517</v>
      </c>
      <c r="E293" s="19" t="s">
        <v>1518</v>
      </c>
      <c r="F293" s="18" t="s">
        <v>1519</v>
      </c>
      <c r="G293" s="18" t="s">
        <v>1524</v>
      </c>
      <c r="H293" s="18" t="s">
        <v>1521</v>
      </c>
      <c r="I293" s="18" t="s">
        <v>1522</v>
      </c>
      <c r="J293" s="28">
        <v>25</v>
      </c>
      <c r="K293" s="21">
        <v>1362.8</v>
      </c>
      <c r="L293" s="21">
        <f>J293*K293</f>
        <v>34070</v>
      </c>
      <c r="M293" s="21">
        <f>L293*1.1</f>
        <v>37477</v>
      </c>
      <c r="N293" s="29"/>
      <c r="O293" s="23"/>
    </row>
    <row r="294" spans="1:15" ht="39.75" customHeight="1">
      <c r="A294" s="16">
        <v>290</v>
      </c>
      <c r="B294" s="17" t="s">
        <v>1015</v>
      </c>
      <c r="C294" s="18" t="s">
        <v>1016</v>
      </c>
      <c r="D294" s="18" t="s">
        <v>1017</v>
      </c>
      <c r="E294" s="19" t="s">
        <v>1018</v>
      </c>
      <c r="F294" s="18" t="s">
        <v>921</v>
      </c>
      <c r="G294" s="18" t="s">
        <v>981</v>
      </c>
      <c r="H294" s="18" t="s">
        <v>1019</v>
      </c>
      <c r="I294" s="18" t="s">
        <v>1020</v>
      </c>
      <c r="J294" s="20">
        <v>2200</v>
      </c>
      <c r="K294" s="21">
        <v>83.6</v>
      </c>
      <c r="L294" s="21">
        <f>J294*K294</f>
        <v>183920</v>
      </c>
      <c r="M294" s="21">
        <f>L294*1.1</f>
        <v>202312.00000000003</v>
      </c>
      <c r="N294" s="22"/>
      <c r="O294" s="23"/>
    </row>
    <row r="295" spans="1:15" ht="39.75" customHeight="1">
      <c r="A295" s="16">
        <v>291</v>
      </c>
      <c r="B295" s="17" t="s">
        <v>1021</v>
      </c>
      <c r="C295" s="18" t="s">
        <v>1016</v>
      </c>
      <c r="D295" s="18" t="s">
        <v>1017</v>
      </c>
      <c r="E295" s="19" t="s">
        <v>1018</v>
      </c>
      <c r="F295" s="18" t="s">
        <v>921</v>
      </c>
      <c r="G295" s="18" t="s">
        <v>1022</v>
      </c>
      <c r="H295" s="18" t="s">
        <v>1023</v>
      </c>
      <c r="I295" s="18" t="s">
        <v>1024</v>
      </c>
      <c r="J295" s="20">
        <v>700</v>
      </c>
      <c r="K295" s="21">
        <v>140.6</v>
      </c>
      <c r="L295" s="21">
        <f>J295*K295</f>
        <v>98420</v>
      </c>
      <c r="M295" s="21">
        <f>L295*1.1</f>
        <v>108262.00000000001</v>
      </c>
      <c r="N295" s="22"/>
      <c r="O295" s="23"/>
    </row>
    <row r="296" spans="1:15" ht="39.75" customHeight="1">
      <c r="A296" s="16">
        <v>292</v>
      </c>
      <c r="B296" s="17" t="s">
        <v>1025</v>
      </c>
      <c r="C296" s="18" t="s">
        <v>1016</v>
      </c>
      <c r="D296" s="18" t="s">
        <v>1017</v>
      </c>
      <c r="E296" s="19" t="s">
        <v>1018</v>
      </c>
      <c r="F296" s="18" t="s">
        <v>921</v>
      </c>
      <c r="G296" s="18" t="s">
        <v>1026</v>
      </c>
      <c r="H296" s="18" t="s">
        <v>1019</v>
      </c>
      <c r="I296" s="18" t="s">
        <v>1020</v>
      </c>
      <c r="J296" s="20">
        <v>500</v>
      </c>
      <c r="K296" s="21">
        <v>140.6</v>
      </c>
      <c r="L296" s="21">
        <f>J296*K296</f>
        <v>70300</v>
      </c>
      <c r="M296" s="21">
        <f>L296*1.1</f>
        <v>77330</v>
      </c>
      <c r="N296" s="22"/>
      <c r="O296" s="23"/>
    </row>
    <row r="297" spans="1:15" ht="39.75" customHeight="1">
      <c r="A297" s="16">
        <v>293</v>
      </c>
      <c r="B297" s="17" t="s">
        <v>2204</v>
      </c>
      <c r="C297" s="18" t="s">
        <v>1016</v>
      </c>
      <c r="D297" s="18" t="s">
        <v>1017</v>
      </c>
      <c r="E297" s="19" t="s">
        <v>2205</v>
      </c>
      <c r="F297" s="18" t="s">
        <v>921</v>
      </c>
      <c r="G297" s="18" t="s">
        <v>982</v>
      </c>
      <c r="H297" s="18" t="s">
        <v>917</v>
      </c>
      <c r="I297" s="18" t="s">
        <v>903</v>
      </c>
      <c r="J297" s="28">
        <v>550</v>
      </c>
      <c r="K297" s="21">
        <v>107.1</v>
      </c>
      <c r="L297" s="21">
        <f>J297*K297</f>
        <v>58905</v>
      </c>
      <c r="M297" s="21">
        <f>L297*1.1</f>
        <v>64795.50000000001</v>
      </c>
      <c r="N297" s="29"/>
      <c r="O297" s="23"/>
    </row>
    <row r="298" spans="1:15" ht="39.75" customHeight="1">
      <c r="A298" s="16">
        <v>294</v>
      </c>
      <c r="B298" s="17" t="s">
        <v>2206</v>
      </c>
      <c r="C298" s="18" t="s">
        <v>1016</v>
      </c>
      <c r="D298" s="18" t="s">
        <v>1017</v>
      </c>
      <c r="E298" s="19" t="s">
        <v>2205</v>
      </c>
      <c r="F298" s="18" t="s">
        <v>921</v>
      </c>
      <c r="G298" s="18" t="s">
        <v>1026</v>
      </c>
      <c r="H298" s="18" t="s">
        <v>917</v>
      </c>
      <c r="I298" s="18" t="s">
        <v>903</v>
      </c>
      <c r="J298" s="28">
        <v>400</v>
      </c>
      <c r="K298" s="21">
        <v>140.6</v>
      </c>
      <c r="L298" s="21">
        <f>J298*K298</f>
        <v>56240</v>
      </c>
      <c r="M298" s="21">
        <f>L298*1.1</f>
        <v>61864.00000000001</v>
      </c>
      <c r="N298" s="29"/>
      <c r="O298" s="23"/>
    </row>
    <row r="299" spans="1:15" s="41" customFormat="1" ht="39.75" customHeight="1">
      <c r="A299" s="16">
        <v>295</v>
      </c>
      <c r="B299" s="17" t="s">
        <v>2207</v>
      </c>
      <c r="C299" s="18" t="s">
        <v>1016</v>
      </c>
      <c r="D299" s="18" t="s">
        <v>1017</v>
      </c>
      <c r="E299" s="19" t="s">
        <v>2205</v>
      </c>
      <c r="F299" s="18" t="s">
        <v>921</v>
      </c>
      <c r="G299" s="18" t="s">
        <v>981</v>
      </c>
      <c r="H299" s="18" t="s">
        <v>917</v>
      </c>
      <c r="I299" s="18" t="s">
        <v>903</v>
      </c>
      <c r="J299" s="28">
        <v>650</v>
      </c>
      <c r="K299" s="21">
        <v>83.6</v>
      </c>
      <c r="L299" s="21">
        <f>J299*K299</f>
        <v>54339.99999999999</v>
      </c>
      <c r="M299" s="21">
        <f>L299*1.1</f>
        <v>59774</v>
      </c>
      <c r="N299" s="29"/>
      <c r="O299" s="36"/>
    </row>
    <row r="300" spans="1:15" ht="39.75" customHeight="1">
      <c r="A300" s="16">
        <v>296</v>
      </c>
      <c r="B300" s="17" t="s">
        <v>2208</v>
      </c>
      <c r="C300" s="18" t="s">
        <v>1016</v>
      </c>
      <c r="D300" s="18" t="s">
        <v>1017</v>
      </c>
      <c r="E300" s="19" t="s">
        <v>2205</v>
      </c>
      <c r="F300" s="18" t="s">
        <v>921</v>
      </c>
      <c r="G300" s="18" t="s">
        <v>1022</v>
      </c>
      <c r="H300" s="18" t="s">
        <v>917</v>
      </c>
      <c r="I300" s="18" t="s">
        <v>903</v>
      </c>
      <c r="J300" s="28">
        <v>240</v>
      </c>
      <c r="K300" s="21">
        <v>140.6</v>
      </c>
      <c r="L300" s="21">
        <f>J300*K300</f>
        <v>33744</v>
      </c>
      <c r="M300" s="21">
        <f>L300*1.1</f>
        <v>37118.4</v>
      </c>
      <c r="N300" s="29"/>
      <c r="O300" s="23"/>
    </row>
    <row r="301" spans="1:15" ht="39.75" customHeight="1">
      <c r="A301" s="16">
        <v>297</v>
      </c>
      <c r="B301" s="17" t="s">
        <v>2209</v>
      </c>
      <c r="C301" s="18" t="s">
        <v>1016</v>
      </c>
      <c r="D301" s="18" t="s">
        <v>1017</v>
      </c>
      <c r="E301" s="19" t="s">
        <v>2205</v>
      </c>
      <c r="F301" s="18" t="s">
        <v>921</v>
      </c>
      <c r="G301" s="18" t="s">
        <v>2210</v>
      </c>
      <c r="H301" s="18" t="s">
        <v>917</v>
      </c>
      <c r="I301" s="18" t="s">
        <v>903</v>
      </c>
      <c r="J301" s="28">
        <v>12</v>
      </c>
      <c r="K301" s="21">
        <v>360.5</v>
      </c>
      <c r="L301" s="21">
        <f>J301*K301</f>
        <v>4326</v>
      </c>
      <c r="M301" s="21">
        <f>L301*1.1</f>
        <v>4758.6</v>
      </c>
      <c r="N301" s="29"/>
      <c r="O301" s="23"/>
    </row>
    <row r="302" spans="1:15" ht="39.75" customHeight="1">
      <c r="A302" s="16">
        <v>298</v>
      </c>
      <c r="B302" s="17" t="s">
        <v>1879</v>
      </c>
      <c r="C302" s="18" t="s">
        <v>1880</v>
      </c>
      <c r="D302" s="18" t="s">
        <v>1881</v>
      </c>
      <c r="E302" s="19" t="s">
        <v>1882</v>
      </c>
      <c r="F302" s="18" t="s">
        <v>1853</v>
      </c>
      <c r="G302" s="18" t="s">
        <v>1883</v>
      </c>
      <c r="H302" s="18" t="s">
        <v>1884</v>
      </c>
      <c r="I302" s="18" t="s">
        <v>1360</v>
      </c>
      <c r="J302" s="28">
        <v>3</v>
      </c>
      <c r="K302" s="21">
        <v>1626.6</v>
      </c>
      <c r="L302" s="21">
        <f>J302*K302</f>
        <v>4879.799999999999</v>
      </c>
      <c r="M302" s="21">
        <f>L302*1.1</f>
        <v>5367.78</v>
      </c>
      <c r="N302" s="29"/>
      <c r="O302" s="23"/>
    </row>
    <row r="303" spans="1:15" ht="39.75" customHeight="1">
      <c r="A303" s="16">
        <v>299</v>
      </c>
      <c r="B303" s="17" t="s">
        <v>317</v>
      </c>
      <c r="C303" s="18" t="s">
        <v>318</v>
      </c>
      <c r="D303" s="18" t="s">
        <v>319</v>
      </c>
      <c r="E303" s="19" t="s">
        <v>320</v>
      </c>
      <c r="F303" s="18" t="s">
        <v>927</v>
      </c>
      <c r="G303" s="18" t="s">
        <v>321</v>
      </c>
      <c r="H303" s="18" t="s">
        <v>322</v>
      </c>
      <c r="I303" s="18" t="s">
        <v>323</v>
      </c>
      <c r="J303" s="28">
        <v>65</v>
      </c>
      <c r="K303" s="21">
        <v>2943.6</v>
      </c>
      <c r="L303" s="21">
        <f>J303*K303</f>
        <v>191334</v>
      </c>
      <c r="M303" s="21">
        <f>L303*1.1</f>
        <v>210467.40000000002</v>
      </c>
      <c r="N303" s="29"/>
      <c r="O303" s="23"/>
    </row>
    <row r="304" spans="1:15" ht="39.75" customHeight="1">
      <c r="A304" s="16">
        <v>300</v>
      </c>
      <c r="B304" s="17" t="s">
        <v>324</v>
      </c>
      <c r="C304" s="18" t="s">
        <v>318</v>
      </c>
      <c r="D304" s="18" t="s">
        <v>319</v>
      </c>
      <c r="E304" s="19" t="s">
        <v>320</v>
      </c>
      <c r="F304" s="18" t="s">
        <v>927</v>
      </c>
      <c r="G304" s="18" t="s">
        <v>325</v>
      </c>
      <c r="H304" s="18" t="s">
        <v>322</v>
      </c>
      <c r="I304" s="18" t="s">
        <v>323</v>
      </c>
      <c r="J304" s="28">
        <v>2</v>
      </c>
      <c r="K304" s="21">
        <v>2109.1</v>
      </c>
      <c r="L304" s="21">
        <f>J304*K304</f>
        <v>4218.2</v>
      </c>
      <c r="M304" s="21">
        <f>L304*1.1</f>
        <v>4640.02</v>
      </c>
      <c r="N304" s="29"/>
      <c r="O304" s="23"/>
    </row>
    <row r="305" spans="1:15" ht="39.75" customHeight="1">
      <c r="A305" s="16">
        <v>301</v>
      </c>
      <c r="B305" s="17" t="s">
        <v>332</v>
      </c>
      <c r="C305" s="18" t="s">
        <v>1732</v>
      </c>
      <c r="D305" s="18" t="s">
        <v>333</v>
      </c>
      <c r="E305" s="19" t="s">
        <v>334</v>
      </c>
      <c r="F305" s="18" t="s">
        <v>1011</v>
      </c>
      <c r="G305" s="18" t="s">
        <v>1452</v>
      </c>
      <c r="H305" s="18" t="s">
        <v>902</v>
      </c>
      <c r="I305" s="18" t="s">
        <v>903</v>
      </c>
      <c r="J305" s="28">
        <v>30</v>
      </c>
      <c r="K305" s="21">
        <v>346.2</v>
      </c>
      <c r="L305" s="21">
        <f>J305*K305</f>
        <v>10386</v>
      </c>
      <c r="M305" s="21">
        <f>L305*1.1</f>
        <v>11424.6</v>
      </c>
      <c r="N305" s="29"/>
      <c r="O305" s="23"/>
    </row>
    <row r="306" spans="1:15" ht="39.75" customHeight="1">
      <c r="A306" s="16">
        <v>302</v>
      </c>
      <c r="B306" s="17" t="s">
        <v>335</v>
      </c>
      <c r="C306" s="18" t="s">
        <v>1732</v>
      </c>
      <c r="D306" s="18" t="s">
        <v>333</v>
      </c>
      <c r="E306" s="19" t="s">
        <v>334</v>
      </c>
      <c r="F306" s="18" t="s">
        <v>1197</v>
      </c>
      <c r="G306" s="18" t="s">
        <v>336</v>
      </c>
      <c r="H306" s="18" t="s">
        <v>902</v>
      </c>
      <c r="I306" s="18" t="s">
        <v>903</v>
      </c>
      <c r="J306" s="28">
        <v>12</v>
      </c>
      <c r="K306" s="21">
        <v>494.7</v>
      </c>
      <c r="L306" s="21">
        <f>J306*K306</f>
        <v>5936.4</v>
      </c>
      <c r="M306" s="21">
        <f>L306*1.1</f>
        <v>6530.04</v>
      </c>
      <c r="N306" s="29"/>
      <c r="O306" s="23"/>
    </row>
    <row r="307" spans="1:15" ht="39.75" customHeight="1">
      <c r="A307" s="16">
        <v>303</v>
      </c>
      <c r="B307" s="17" t="s">
        <v>337</v>
      </c>
      <c r="C307" s="18" t="s">
        <v>1732</v>
      </c>
      <c r="D307" s="18" t="s">
        <v>333</v>
      </c>
      <c r="E307" s="19" t="s">
        <v>334</v>
      </c>
      <c r="F307" s="18" t="s">
        <v>1197</v>
      </c>
      <c r="G307" s="18" t="s">
        <v>338</v>
      </c>
      <c r="H307" s="18" t="s">
        <v>902</v>
      </c>
      <c r="I307" s="18" t="s">
        <v>903</v>
      </c>
      <c r="J307" s="28">
        <v>15</v>
      </c>
      <c r="K307" s="21">
        <v>222.1</v>
      </c>
      <c r="L307" s="21">
        <f>J307*K307</f>
        <v>3331.5</v>
      </c>
      <c r="M307" s="21">
        <f>L307*1.1</f>
        <v>3664.65</v>
      </c>
      <c r="N307" s="29"/>
      <c r="O307" s="23"/>
    </row>
    <row r="308" spans="1:15" ht="39.75" customHeight="1">
      <c r="A308" s="16">
        <v>304</v>
      </c>
      <c r="B308" s="17" t="s">
        <v>2176</v>
      </c>
      <c r="C308" s="18" t="s">
        <v>2177</v>
      </c>
      <c r="D308" s="18" t="s">
        <v>2178</v>
      </c>
      <c r="E308" s="19" t="s">
        <v>2179</v>
      </c>
      <c r="F308" s="18" t="s">
        <v>1559</v>
      </c>
      <c r="G308" s="18" t="s">
        <v>2180</v>
      </c>
      <c r="H308" s="18" t="s">
        <v>2181</v>
      </c>
      <c r="I308" s="18" t="s">
        <v>1312</v>
      </c>
      <c r="J308" s="28">
        <v>50</v>
      </c>
      <c r="K308" s="21">
        <v>265.7</v>
      </c>
      <c r="L308" s="21">
        <f>J308*K308</f>
        <v>13285</v>
      </c>
      <c r="M308" s="21">
        <f>L308*1.1</f>
        <v>14613.500000000002</v>
      </c>
      <c r="N308" s="29"/>
      <c r="O308" s="23"/>
    </row>
    <row r="309" spans="1:15" ht="39.75" customHeight="1">
      <c r="A309" s="16">
        <v>305</v>
      </c>
      <c r="B309" s="17" t="s">
        <v>1905</v>
      </c>
      <c r="C309" s="18" t="s">
        <v>1906</v>
      </c>
      <c r="D309" s="18" t="s">
        <v>1907</v>
      </c>
      <c r="E309" s="19" t="s">
        <v>1908</v>
      </c>
      <c r="F309" s="18" t="s">
        <v>1062</v>
      </c>
      <c r="G309" s="18" t="s">
        <v>1909</v>
      </c>
      <c r="H309" s="18" t="s">
        <v>1311</v>
      </c>
      <c r="I309" s="18" t="s">
        <v>1312</v>
      </c>
      <c r="J309" s="28">
        <v>800</v>
      </c>
      <c r="K309" s="21">
        <v>310.4</v>
      </c>
      <c r="L309" s="21">
        <f>J309*K309</f>
        <v>248319.99999999997</v>
      </c>
      <c r="M309" s="21">
        <f>L309*1.1</f>
        <v>273152</v>
      </c>
      <c r="N309" s="29"/>
      <c r="O309" s="23"/>
    </row>
    <row r="310" spans="1:15" ht="39.75" customHeight="1">
      <c r="A310" s="16">
        <v>306</v>
      </c>
      <c r="B310" s="17" t="s">
        <v>1731</v>
      </c>
      <c r="C310" s="18" t="s">
        <v>1732</v>
      </c>
      <c r="D310" s="18" t="s">
        <v>1733</v>
      </c>
      <c r="E310" s="19" t="s">
        <v>1734</v>
      </c>
      <c r="F310" s="18" t="s">
        <v>1011</v>
      </c>
      <c r="G310" s="18" t="s">
        <v>1735</v>
      </c>
      <c r="H310" s="18" t="s">
        <v>1736</v>
      </c>
      <c r="I310" s="18" t="s">
        <v>1073</v>
      </c>
      <c r="J310" s="28">
        <v>155</v>
      </c>
      <c r="K310" s="21">
        <v>346.2</v>
      </c>
      <c r="L310" s="21">
        <f>J310*K310</f>
        <v>53661</v>
      </c>
      <c r="M310" s="21">
        <f>L310*1.1</f>
        <v>59027.100000000006</v>
      </c>
      <c r="N310" s="29"/>
      <c r="O310" s="23"/>
    </row>
    <row r="311" spans="1:15" ht="39.75" customHeight="1">
      <c r="A311" s="16">
        <v>307</v>
      </c>
      <c r="B311" s="17" t="s">
        <v>1737</v>
      </c>
      <c r="C311" s="18" t="s">
        <v>1732</v>
      </c>
      <c r="D311" s="18" t="s">
        <v>1733</v>
      </c>
      <c r="E311" s="19" t="s">
        <v>1734</v>
      </c>
      <c r="F311" s="18" t="s">
        <v>1197</v>
      </c>
      <c r="G311" s="18" t="s">
        <v>1738</v>
      </c>
      <c r="H311" s="18" t="s">
        <v>1739</v>
      </c>
      <c r="I311" s="18" t="s">
        <v>1073</v>
      </c>
      <c r="J311" s="28">
        <v>90</v>
      </c>
      <c r="K311" s="21">
        <v>222.1</v>
      </c>
      <c r="L311" s="21">
        <f>J311*K311</f>
        <v>19989</v>
      </c>
      <c r="M311" s="21">
        <f>L311*1.1</f>
        <v>21987.9</v>
      </c>
      <c r="N311" s="29"/>
      <c r="O311" s="23"/>
    </row>
    <row r="312" spans="1:15" ht="39.75" customHeight="1">
      <c r="A312" s="16">
        <v>308</v>
      </c>
      <c r="B312" s="18">
        <v>1070840</v>
      </c>
      <c r="C312" s="18" t="s">
        <v>1899</v>
      </c>
      <c r="D312" s="18" t="s">
        <v>1900</v>
      </c>
      <c r="E312" s="19" t="s">
        <v>1903</v>
      </c>
      <c r="F312" s="18" t="s">
        <v>921</v>
      </c>
      <c r="G312" s="18" t="s">
        <v>1904</v>
      </c>
      <c r="H312" s="18" t="s">
        <v>957</v>
      </c>
      <c r="I312" s="18" t="s">
        <v>903</v>
      </c>
      <c r="J312" s="28">
        <v>430</v>
      </c>
      <c r="K312" s="21">
        <v>229.5</v>
      </c>
      <c r="L312" s="21">
        <f>J312*K312</f>
        <v>98685</v>
      </c>
      <c r="M312" s="21">
        <f>L312*1.1</f>
        <v>108553.50000000001</v>
      </c>
      <c r="N312" s="29"/>
      <c r="O312" s="23"/>
    </row>
    <row r="313" spans="1:15" ht="39.75" customHeight="1">
      <c r="A313" s="16">
        <v>309</v>
      </c>
      <c r="B313" s="18">
        <v>1070841</v>
      </c>
      <c r="C313" s="18" t="s">
        <v>1899</v>
      </c>
      <c r="D313" s="18" t="s">
        <v>1900</v>
      </c>
      <c r="E313" s="19" t="s">
        <v>1903</v>
      </c>
      <c r="F313" s="18" t="s">
        <v>921</v>
      </c>
      <c r="G313" s="18" t="s">
        <v>1050</v>
      </c>
      <c r="H313" s="18" t="s">
        <v>957</v>
      </c>
      <c r="I313" s="18" t="s">
        <v>903</v>
      </c>
      <c r="J313" s="28">
        <v>100</v>
      </c>
      <c r="K313" s="21">
        <v>465.7</v>
      </c>
      <c r="L313" s="21">
        <f>J313*K313</f>
        <v>46570</v>
      </c>
      <c r="M313" s="21">
        <f>L313*1.1</f>
        <v>51227.00000000001</v>
      </c>
      <c r="N313" s="29"/>
      <c r="O313" s="23"/>
    </row>
    <row r="314" spans="1:15" ht="39.75" customHeight="1">
      <c r="A314" s="16">
        <v>310</v>
      </c>
      <c r="B314" s="18">
        <v>1070800</v>
      </c>
      <c r="C314" s="18" t="s">
        <v>1899</v>
      </c>
      <c r="D314" s="18" t="s">
        <v>1900</v>
      </c>
      <c r="E314" s="19" t="s">
        <v>1901</v>
      </c>
      <c r="F314" s="18" t="s">
        <v>921</v>
      </c>
      <c r="G314" s="18" t="s">
        <v>1902</v>
      </c>
      <c r="H314" s="18" t="s">
        <v>917</v>
      </c>
      <c r="I314" s="18" t="s">
        <v>903</v>
      </c>
      <c r="J314" s="28">
        <v>200</v>
      </c>
      <c r="K314" s="21">
        <v>229.5</v>
      </c>
      <c r="L314" s="21">
        <f>J314*K314</f>
        <v>45900</v>
      </c>
      <c r="M314" s="21">
        <f>L314*1.1</f>
        <v>50490.00000000001</v>
      </c>
      <c r="N314" s="29"/>
      <c r="O314" s="23"/>
    </row>
    <row r="315" spans="1:15" ht="39.75" customHeight="1">
      <c r="A315" s="16">
        <v>311</v>
      </c>
      <c r="B315" s="18">
        <v>1070801</v>
      </c>
      <c r="C315" s="18" t="s">
        <v>1899</v>
      </c>
      <c r="D315" s="18" t="s">
        <v>1900</v>
      </c>
      <c r="E315" s="19" t="s">
        <v>1901</v>
      </c>
      <c r="F315" s="18" t="s">
        <v>921</v>
      </c>
      <c r="G315" s="18" t="s">
        <v>1050</v>
      </c>
      <c r="H315" s="18" t="s">
        <v>917</v>
      </c>
      <c r="I315" s="18" t="s">
        <v>903</v>
      </c>
      <c r="J315" s="28">
        <v>90</v>
      </c>
      <c r="K315" s="21">
        <v>465.7</v>
      </c>
      <c r="L315" s="21">
        <f>J315*K315</f>
        <v>41913</v>
      </c>
      <c r="M315" s="21">
        <f>L315*1.1</f>
        <v>46104.3</v>
      </c>
      <c r="N315" s="29"/>
      <c r="O315" s="23"/>
    </row>
    <row r="316" spans="1:15" ht="39.75" customHeight="1">
      <c r="A316" s="16">
        <v>312</v>
      </c>
      <c r="B316" s="17" t="s">
        <v>1969</v>
      </c>
      <c r="C316" s="18" t="s">
        <v>1970</v>
      </c>
      <c r="D316" s="18" t="s">
        <v>1971</v>
      </c>
      <c r="E316" s="19" t="s">
        <v>1972</v>
      </c>
      <c r="F316" s="18" t="s">
        <v>911</v>
      </c>
      <c r="G316" s="18" t="s">
        <v>1973</v>
      </c>
      <c r="H316" s="18" t="s">
        <v>1055</v>
      </c>
      <c r="I316" s="18" t="s">
        <v>903</v>
      </c>
      <c r="J316" s="28">
        <v>15</v>
      </c>
      <c r="K316" s="21">
        <v>66.9</v>
      </c>
      <c r="L316" s="21">
        <f>J316*K316</f>
        <v>1003.5000000000001</v>
      </c>
      <c r="M316" s="21">
        <f>L316*1.1</f>
        <v>1103.8500000000001</v>
      </c>
      <c r="N316" s="29"/>
      <c r="O316" s="23"/>
    </row>
    <row r="317" spans="1:15" ht="39.75" customHeight="1">
      <c r="A317" s="16">
        <v>313</v>
      </c>
      <c r="B317" s="17">
        <v>1400410</v>
      </c>
      <c r="C317" s="18" t="s">
        <v>1533</v>
      </c>
      <c r="D317" s="18" t="s">
        <v>1534</v>
      </c>
      <c r="E317" s="19" t="s">
        <v>1535</v>
      </c>
      <c r="F317" s="18" t="s">
        <v>921</v>
      </c>
      <c r="G317" s="18" t="s">
        <v>1536</v>
      </c>
      <c r="H317" s="18" t="s">
        <v>902</v>
      </c>
      <c r="I317" s="18" t="s">
        <v>903</v>
      </c>
      <c r="J317" s="28">
        <v>2100</v>
      </c>
      <c r="K317" s="21">
        <v>97.1</v>
      </c>
      <c r="L317" s="21">
        <f>J317*K317</f>
        <v>203910</v>
      </c>
      <c r="M317" s="21">
        <f>L317*1.1</f>
        <v>224301.00000000003</v>
      </c>
      <c r="N317" s="29"/>
      <c r="O317" s="23"/>
    </row>
    <row r="318" spans="1:15" ht="39.75" customHeight="1">
      <c r="A318" s="16">
        <v>314</v>
      </c>
      <c r="B318" s="17">
        <v>1400400</v>
      </c>
      <c r="C318" s="18" t="s">
        <v>1932</v>
      </c>
      <c r="D318" s="18" t="s">
        <v>1933</v>
      </c>
      <c r="E318" s="19" t="s">
        <v>1934</v>
      </c>
      <c r="F318" s="18" t="s">
        <v>921</v>
      </c>
      <c r="G318" s="18" t="s">
        <v>1935</v>
      </c>
      <c r="H318" s="18" t="s">
        <v>957</v>
      </c>
      <c r="I318" s="18" t="s">
        <v>903</v>
      </c>
      <c r="J318" s="28">
        <v>660</v>
      </c>
      <c r="K318" s="21">
        <v>163.3</v>
      </c>
      <c r="L318" s="21">
        <f>J318*K318</f>
        <v>107778.00000000001</v>
      </c>
      <c r="M318" s="21">
        <f>L318*1.1</f>
        <v>118555.80000000003</v>
      </c>
      <c r="N318" s="29"/>
      <c r="O318" s="23"/>
    </row>
    <row r="319" spans="1:15" ht="39.75" customHeight="1">
      <c r="A319" s="16">
        <v>315</v>
      </c>
      <c r="B319" s="18">
        <v>4090620</v>
      </c>
      <c r="C319" s="18" t="s">
        <v>1974</v>
      </c>
      <c r="D319" s="18" t="s">
        <v>1975</v>
      </c>
      <c r="E319" s="19" t="s">
        <v>1972</v>
      </c>
      <c r="F319" s="18" t="s">
        <v>1344</v>
      </c>
      <c r="G319" s="18" t="s">
        <v>1345</v>
      </c>
      <c r="H319" s="18" t="s">
        <v>1055</v>
      </c>
      <c r="I319" s="18" t="s">
        <v>903</v>
      </c>
      <c r="J319" s="28">
        <v>35</v>
      </c>
      <c r="K319" s="21">
        <v>138.2</v>
      </c>
      <c r="L319" s="21">
        <f>J319*K319</f>
        <v>4837</v>
      </c>
      <c r="M319" s="21">
        <f>L319*1.1</f>
        <v>5320.700000000001</v>
      </c>
      <c r="N319" s="29"/>
      <c r="O319" s="23"/>
    </row>
    <row r="320" spans="1:15" ht="39.75" customHeight="1">
      <c r="A320" s="16">
        <v>316</v>
      </c>
      <c r="B320" s="17">
        <v>1039285</v>
      </c>
      <c r="C320" s="18" t="s">
        <v>2232</v>
      </c>
      <c r="D320" s="18" t="s">
        <v>2233</v>
      </c>
      <c r="E320" s="19" t="s">
        <v>2234</v>
      </c>
      <c r="F320" s="18" t="s">
        <v>1325</v>
      </c>
      <c r="G320" s="18" t="s">
        <v>2235</v>
      </c>
      <c r="H320" s="18" t="s">
        <v>2236</v>
      </c>
      <c r="I320" s="18" t="s">
        <v>1024</v>
      </c>
      <c r="J320" s="28">
        <v>36</v>
      </c>
      <c r="K320" s="21">
        <v>2966.9</v>
      </c>
      <c r="L320" s="21">
        <f>J320*K320</f>
        <v>106808.40000000001</v>
      </c>
      <c r="M320" s="21">
        <f>L320*1.1</f>
        <v>117489.24000000002</v>
      </c>
      <c r="N320" s="29"/>
      <c r="O320" s="23"/>
    </row>
    <row r="321" spans="1:15" ht="39.75" customHeight="1">
      <c r="A321" s="16">
        <v>317</v>
      </c>
      <c r="B321" s="18" t="s">
        <v>2050</v>
      </c>
      <c r="C321" s="18" t="s">
        <v>2051</v>
      </c>
      <c r="D321" s="18" t="s">
        <v>2052</v>
      </c>
      <c r="E321" s="19" t="s">
        <v>2053</v>
      </c>
      <c r="F321" s="18" t="s">
        <v>1030</v>
      </c>
      <c r="G321" s="18" t="s">
        <v>2054</v>
      </c>
      <c r="H321" s="18" t="s">
        <v>1423</v>
      </c>
      <c r="I321" s="18" t="s">
        <v>1190</v>
      </c>
      <c r="J321" s="28">
        <v>4</v>
      </c>
      <c r="K321" s="21">
        <v>4552.6</v>
      </c>
      <c r="L321" s="21">
        <f>J321*K321</f>
        <v>18210.4</v>
      </c>
      <c r="M321" s="21">
        <f>L321*1.1</f>
        <v>20031.440000000002</v>
      </c>
      <c r="N321" s="29"/>
      <c r="O321" s="23"/>
    </row>
    <row r="322" spans="1:15" ht="39.75" customHeight="1">
      <c r="A322" s="16">
        <v>318</v>
      </c>
      <c r="B322" s="18">
        <v>1087715</v>
      </c>
      <c r="C322" s="18" t="s">
        <v>2051</v>
      </c>
      <c r="D322" s="18" t="s">
        <v>2052</v>
      </c>
      <c r="E322" s="19" t="s">
        <v>2053</v>
      </c>
      <c r="F322" s="18" t="s">
        <v>1030</v>
      </c>
      <c r="G322" s="18" t="s">
        <v>2055</v>
      </c>
      <c r="H322" s="18" t="s">
        <v>1423</v>
      </c>
      <c r="I322" s="18" t="s">
        <v>1190</v>
      </c>
      <c r="J322" s="28">
        <v>1</v>
      </c>
      <c r="K322" s="21">
        <v>17236.3</v>
      </c>
      <c r="L322" s="21">
        <f>J322*K322</f>
        <v>17236.3</v>
      </c>
      <c r="M322" s="21">
        <f>L322*1.1</f>
        <v>18959.93</v>
      </c>
      <c r="N322" s="29"/>
      <c r="O322" s="23"/>
    </row>
    <row r="323" spans="1:15" ht="39.75" customHeight="1">
      <c r="A323" s="16">
        <v>319</v>
      </c>
      <c r="B323" s="18" t="s">
        <v>2056</v>
      </c>
      <c r="C323" s="18" t="s">
        <v>2051</v>
      </c>
      <c r="D323" s="18" t="s">
        <v>2052</v>
      </c>
      <c r="E323" s="19" t="s">
        <v>2053</v>
      </c>
      <c r="F323" s="18" t="s">
        <v>1030</v>
      </c>
      <c r="G323" s="18" t="s">
        <v>2057</v>
      </c>
      <c r="H323" s="18" t="s">
        <v>1423</v>
      </c>
      <c r="I323" s="18" t="s">
        <v>1190</v>
      </c>
      <c r="J323" s="28">
        <v>3</v>
      </c>
      <c r="K323" s="21">
        <v>2585.2</v>
      </c>
      <c r="L323" s="21">
        <f>J323*K323</f>
        <v>7755.599999999999</v>
      </c>
      <c r="M323" s="21">
        <f>L323*1.1</f>
        <v>8531.16</v>
      </c>
      <c r="N323" s="29"/>
      <c r="O323" s="23"/>
    </row>
    <row r="324" spans="1:15" ht="39.75" customHeight="1">
      <c r="A324" s="16">
        <v>320</v>
      </c>
      <c r="B324" s="18">
        <v>4090816</v>
      </c>
      <c r="C324" s="18" t="s">
        <v>1341</v>
      </c>
      <c r="D324" s="18" t="s">
        <v>1342</v>
      </c>
      <c r="E324" s="19" t="s">
        <v>1941</v>
      </c>
      <c r="F324" s="18" t="s">
        <v>1344</v>
      </c>
      <c r="G324" s="18" t="s">
        <v>1345</v>
      </c>
      <c r="H324" s="18" t="s">
        <v>1311</v>
      </c>
      <c r="I324" s="18" t="s">
        <v>1312</v>
      </c>
      <c r="J324" s="28">
        <v>1200</v>
      </c>
      <c r="K324" s="21">
        <v>123.2</v>
      </c>
      <c r="L324" s="21">
        <f>J324*K324</f>
        <v>147840</v>
      </c>
      <c r="M324" s="21">
        <f>L324*1.1</f>
        <v>162624</v>
      </c>
      <c r="N324" s="29"/>
      <c r="O324" s="23"/>
    </row>
    <row r="325" spans="1:15" ht="39.75" customHeight="1">
      <c r="A325" s="16">
        <v>321</v>
      </c>
      <c r="B325" s="18">
        <v>4090121</v>
      </c>
      <c r="C325" s="18" t="s">
        <v>1341</v>
      </c>
      <c r="D325" s="18" t="s">
        <v>1342</v>
      </c>
      <c r="E325" s="19" t="s">
        <v>1343</v>
      </c>
      <c r="F325" s="18" t="s">
        <v>1344</v>
      </c>
      <c r="G325" s="18" t="s">
        <v>1345</v>
      </c>
      <c r="H325" s="18" t="s">
        <v>1055</v>
      </c>
      <c r="I325" s="18" t="s">
        <v>903</v>
      </c>
      <c r="J325" s="28">
        <v>800</v>
      </c>
      <c r="K325" s="21">
        <v>123.2</v>
      </c>
      <c r="L325" s="21">
        <f>J325*K325</f>
        <v>98560</v>
      </c>
      <c r="M325" s="21">
        <f>L325*1.1</f>
        <v>108416.00000000001</v>
      </c>
      <c r="N325" s="29"/>
      <c r="O325" s="23"/>
    </row>
    <row r="326" spans="1:15" ht="39.75" customHeight="1">
      <c r="A326" s="16">
        <v>322</v>
      </c>
      <c r="B326" s="18">
        <v>1070056</v>
      </c>
      <c r="C326" s="18" t="s">
        <v>2153</v>
      </c>
      <c r="D326" s="18" t="s">
        <v>2154</v>
      </c>
      <c r="E326" s="19" t="s">
        <v>2155</v>
      </c>
      <c r="F326" s="18" t="s">
        <v>1415</v>
      </c>
      <c r="G326" s="18" t="s">
        <v>2156</v>
      </c>
      <c r="H326" s="18" t="s">
        <v>1055</v>
      </c>
      <c r="I326" s="18" t="s">
        <v>903</v>
      </c>
      <c r="J326" s="28">
        <v>1400</v>
      </c>
      <c r="K326" s="21">
        <v>97.7</v>
      </c>
      <c r="L326" s="21">
        <f>J326*K326</f>
        <v>136780</v>
      </c>
      <c r="M326" s="21">
        <f>L326*1.1</f>
        <v>150458</v>
      </c>
      <c r="N326" s="29"/>
      <c r="O326" s="23"/>
    </row>
    <row r="327" spans="1:15" ht="39.75" customHeight="1">
      <c r="A327" s="16">
        <v>323</v>
      </c>
      <c r="B327" s="17" t="s">
        <v>780</v>
      </c>
      <c r="C327" s="18" t="s">
        <v>781</v>
      </c>
      <c r="D327" s="18" t="s">
        <v>782</v>
      </c>
      <c r="E327" s="19" t="s">
        <v>783</v>
      </c>
      <c r="F327" s="18" t="s">
        <v>784</v>
      </c>
      <c r="G327" s="18" t="s">
        <v>785</v>
      </c>
      <c r="H327" s="18" t="s">
        <v>1703</v>
      </c>
      <c r="I327" s="18" t="s">
        <v>996</v>
      </c>
      <c r="J327" s="28">
        <v>220</v>
      </c>
      <c r="K327" s="21">
        <v>167.1</v>
      </c>
      <c r="L327" s="21">
        <f>J327*K327</f>
        <v>36762</v>
      </c>
      <c r="M327" s="21">
        <f>L327*1.1</f>
        <v>40438.200000000004</v>
      </c>
      <c r="N327" s="29"/>
      <c r="O327" s="23"/>
    </row>
    <row r="328" spans="1:15" ht="39.75" customHeight="1">
      <c r="A328" s="16">
        <v>324</v>
      </c>
      <c r="B328" s="17" t="s">
        <v>2493</v>
      </c>
      <c r="C328" s="18" t="s">
        <v>2437</v>
      </c>
      <c r="D328" s="18" t="s">
        <v>2494</v>
      </c>
      <c r="E328" s="19" t="s">
        <v>2495</v>
      </c>
      <c r="F328" s="18" t="s">
        <v>2496</v>
      </c>
      <c r="G328" s="18" t="s">
        <v>2497</v>
      </c>
      <c r="H328" s="24" t="s">
        <v>2498</v>
      </c>
      <c r="I328" s="24" t="s">
        <v>1144</v>
      </c>
      <c r="J328" s="20">
        <v>2</v>
      </c>
      <c r="K328" s="21">
        <v>4185.07</v>
      </c>
      <c r="L328" s="21">
        <f>J328*K328</f>
        <v>8370.14</v>
      </c>
      <c r="M328" s="21">
        <f>L328*1.1</f>
        <v>9207.154</v>
      </c>
      <c r="N328" s="22"/>
      <c r="O328" s="23"/>
    </row>
    <row r="329" spans="1:15" ht="39.75" customHeight="1">
      <c r="A329" s="16">
        <v>325</v>
      </c>
      <c r="B329" s="17" t="s">
        <v>2007</v>
      </c>
      <c r="C329" s="18" t="s">
        <v>1965</v>
      </c>
      <c r="D329" s="18" t="s">
        <v>2008</v>
      </c>
      <c r="E329" s="19" t="s">
        <v>2009</v>
      </c>
      <c r="F329" s="18" t="s">
        <v>2010</v>
      </c>
      <c r="G329" s="18" t="s">
        <v>2011</v>
      </c>
      <c r="H329" s="18" t="s">
        <v>1132</v>
      </c>
      <c r="I329" s="18" t="s">
        <v>996</v>
      </c>
      <c r="J329" s="28">
        <v>85</v>
      </c>
      <c r="K329" s="21">
        <v>2348.2</v>
      </c>
      <c r="L329" s="21">
        <f>J329*K329</f>
        <v>199596.99999999997</v>
      </c>
      <c r="M329" s="21">
        <f>L329*1.1</f>
        <v>219556.69999999998</v>
      </c>
      <c r="N329" s="29"/>
      <c r="O329" s="23"/>
    </row>
    <row r="330" spans="1:15" ht="39.75" customHeight="1">
      <c r="A330" s="16">
        <v>326</v>
      </c>
      <c r="B330" s="18">
        <v>1059092</v>
      </c>
      <c r="C330" s="18" t="s">
        <v>1000</v>
      </c>
      <c r="D330" s="18" t="s">
        <v>1001</v>
      </c>
      <c r="E330" s="19" t="s">
        <v>1002</v>
      </c>
      <c r="F330" s="18" t="s">
        <v>927</v>
      </c>
      <c r="G330" s="18" t="s">
        <v>1003</v>
      </c>
      <c r="H330" s="18" t="s">
        <v>1004</v>
      </c>
      <c r="I330" s="18" t="s">
        <v>903</v>
      </c>
      <c r="J330" s="20">
        <v>260</v>
      </c>
      <c r="K330" s="21">
        <v>558.9</v>
      </c>
      <c r="L330" s="21">
        <f>J330*K330</f>
        <v>145314</v>
      </c>
      <c r="M330" s="21">
        <f>L330*1.1</f>
        <v>159845.40000000002</v>
      </c>
      <c r="N330" s="22"/>
      <c r="O330" s="23"/>
    </row>
    <row r="331" spans="1:15" ht="39.75" customHeight="1">
      <c r="A331" s="16">
        <v>327</v>
      </c>
      <c r="B331" s="17" t="s">
        <v>1981</v>
      </c>
      <c r="C331" s="18" t="s">
        <v>1000</v>
      </c>
      <c r="D331" s="18" t="s">
        <v>1001</v>
      </c>
      <c r="E331" s="19" t="s">
        <v>1982</v>
      </c>
      <c r="F331" s="18" t="s">
        <v>927</v>
      </c>
      <c r="G331" s="18" t="s">
        <v>1003</v>
      </c>
      <c r="H331" s="18" t="s">
        <v>1257</v>
      </c>
      <c r="I331" s="18" t="s">
        <v>903</v>
      </c>
      <c r="J331" s="28">
        <v>12</v>
      </c>
      <c r="K331" s="21">
        <v>558.9</v>
      </c>
      <c r="L331" s="21">
        <f>J331*K331</f>
        <v>6706.799999999999</v>
      </c>
      <c r="M331" s="21">
        <f>L331*1.1</f>
        <v>7377.48</v>
      </c>
      <c r="N331" s="29"/>
      <c r="O331" s="23"/>
    </row>
    <row r="332" spans="1:15" ht="39.75" customHeight="1">
      <c r="A332" s="16">
        <v>328</v>
      </c>
      <c r="B332" s="17" t="s">
        <v>1262</v>
      </c>
      <c r="C332" s="18" t="s">
        <v>1000</v>
      </c>
      <c r="D332" s="18" t="s">
        <v>1001</v>
      </c>
      <c r="E332" s="19" t="s">
        <v>1263</v>
      </c>
      <c r="F332" s="18" t="s">
        <v>927</v>
      </c>
      <c r="G332" s="18" t="s">
        <v>1003</v>
      </c>
      <c r="H332" s="24" t="s">
        <v>1264</v>
      </c>
      <c r="I332" s="24" t="s">
        <v>1265</v>
      </c>
      <c r="J332" s="20">
        <v>2</v>
      </c>
      <c r="K332" s="21">
        <v>558.9</v>
      </c>
      <c r="L332" s="21">
        <f>J332*K332</f>
        <v>1117.8</v>
      </c>
      <c r="M332" s="21">
        <f>L332*1.1</f>
        <v>1229.5800000000002</v>
      </c>
      <c r="N332" s="22"/>
      <c r="O332" s="23"/>
    </row>
    <row r="333" spans="1:15" ht="39.75" customHeight="1">
      <c r="A333" s="16">
        <v>329</v>
      </c>
      <c r="B333" s="18">
        <v>3162033</v>
      </c>
      <c r="C333" s="18" t="s">
        <v>1279</v>
      </c>
      <c r="D333" s="18" t="s">
        <v>1280</v>
      </c>
      <c r="E333" s="19" t="s">
        <v>1281</v>
      </c>
      <c r="F333" s="18" t="s">
        <v>1197</v>
      </c>
      <c r="G333" s="18" t="s">
        <v>1282</v>
      </c>
      <c r="H333" s="18" t="s">
        <v>1283</v>
      </c>
      <c r="I333" s="18" t="s">
        <v>1024</v>
      </c>
      <c r="J333" s="28">
        <v>800</v>
      </c>
      <c r="K333" s="21">
        <v>154</v>
      </c>
      <c r="L333" s="21">
        <f>J333*K333</f>
        <v>123200</v>
      </c>
      <c r="M333" s="21">
        <f>L333*1.1</f>
        <v>135520</v>
      </c>
      <c r="N333" s="29"/>
      <c r="O333" s="23"/>
    </row>
    <row r="334" spans="1:15" ht="39.75" customHeight="1">
      <c r="A334" s="16">
        <v>330</v>
      </c>
      <c r="B334" s="17" t="s">
        <v>1976</v>
      </c>
      <c r="C334" s="18" t="s">
        <v>1279</v>
      </c>
      <c r="D334" s="18" t="s">
        <v>1280</v>
      </c>
      <c r="E334" s="19" t="s">
        <v>1977</v>
      </c>
      <c r="F334" s="18" t="s">
        <v>1652</v>
      </c>
      <c r="G334" s="18" t="s">
        <v>1978</v>
      </c>
      <c r="H334" s="18" t="s">
        <v>1979</v>
      </c>
      <c r="I334" s="18" t="s">
        <v>1980</v>
      </c>
      <c r="J334" s="28">
        <v>150</v>
      </c>
      <c r="K334" s="21">
        <v>154</v>
      </c>
      <c r="L334" s="21">
        <f>J334*K334</f>
        <v>23100</v>
      </c>
      <c r="M334" s="21">
        <f>L334*1.1</f>
        <v>25410.000000000004</v>
      </c>
      <c r="N334" s="29"/>
      <c r="O334" s="23"/>
    </row>
    <row r="335" spans="1:15" ht="39.75" customHeight="1">
      <c r="A335" s="16">
        <v>331</v>
      </c>
      <c r="B335" s="18">
        <v>3162519</v>
      </c>
      <c r="C335" s="18" t="s">
        <v>1279</v>
      </c>
      <c r="D335" s="18" t="s">
        <v>1280</v>
      </c>
      <c r="E335" s="19" t="s">
        <v>21</v>
      </c>
      <c r="F335" s="18" t="s">
        <v>1652</v>
      </c>
      <c r="G335" s="18" t="s">
        <v>22</v>
      </c>
      <c r="H335" s="18" t="s">
        <v>23</v>
      </c>
      <c r="I335" s="18" t="s">
        <v>1144</v>
      </c>
      <c r="J335" s="28">
        <v>10</v>
      </c>
      <c r="K335" s="21">
        <v>154</v>
      </c>
      <c r="L335" s="21">
        <f>J335*K335</f>
        <v>1540</v>
      </c>
      <c r="M335" s="21">
        <f>L335*1.1</f>
        <v>1694.0000000000002</v>
      </c>
      <c r="N335" s="29"/>
      <c r="O335" s="23"/>
    </row>
    <row r="336" spans="1:15" ht="39.75" customHeight="1">
      <c r="A336" s="16">
        <v>332</v>
      </c>
      <c r="B336" s="17">
        <v>1103046</v>
      </c>
      <c r="C336" s="18" t="s">
        <v>1988</v>
      </c>
      <c r="D336" s="26" t="s">
        <v>1989</v>
      </c>
      <c r="E336" s="19" t="s">
        <v>1990</v>
      </c>
      <c r="F336" s="18" t="s">
        <v>1030</v>
      </c>
      <c r="G336" s="18" t="s">
        <v>1275</v>
      </c>
      <c r="H336" s="18" t="s">
        <v>957</v>
      </c>
      <c r="I336" s="18" t="s">
        <v>903</v>
      </c>
      <c r="J336" s="28">
        <v>2100</v>
      </c>
      <c r="K336" s="21">
        <v>304.4</v>
      </c>
      <c r="L336" s="21">
        <f>J336*K336</f>
        <v>639240</v>
      </c>
      <c r="M336" s="21">
        <f>L336*1.1</f>
        <v>703164</v>
      </c>
      <c r="N336" s="29"/>
      <c r="O336" s="23"/>
    </row>
    <row r="337" spans="1:15" ht="39.75" customHeight="1">
      <c r="A337" s="16">
        <v>333</v>
      </c>
      <c r="B337" s="25" t="s">
        <v>330</v>
      </c>
      <c r="C337" s="26" t="s">
        <v>1988</v>
      </c>
      <c r="D337" s="26" t="s">
        <v>1989</v>
      </c>
      <c r="E337" s="50" t="s">
        <v>331</v>
      </c>
      <c r="F337" s="26" t="s">
        <v>1030</v>
      </c>
      <c r="G337" s="26" t="s">
        <v>1275</v>
      </c>
      <c r="H337" s="26" t="s">
        <v>1622</v>
      </c>
      <c r="I337" s="26" t="s">
        <v>1073</v>
      </c>
      <c r="J337" s="28">
        <v>50</v>
      </c>
      <c r="K337" s="21">
        <v>304.4</v>
      </c>
      <c r="L337" s="21">
        <f>J337*K337</f>
        <v>15219.999999999998</v>
      </c>
      <c r="M337" s="21">
        <f>L337*1.1</f>
        <v>16742</v>
      </c>
      <c r="N337" s="29"/>
      <c r="O337" s="23"/>
    </row>
    <row r="338" spans="1:15" ht="39.75" customHeight="1">
      <c r="A338" s="16">
        <v>334</v>
      </c>
      <c r="B338" s="17" t="s">
        <v>1991</v>
      </c>
      <c r="C338" s="18" t="s">
        <v>1992</v>
      </c>
      <c r="D338" s="18" t="s">
        <v>1993</v>
      </c>
      <c r="E338" s="19" t="s">
        <v>1994</v>
      </c>
      <c r="F338" s="18" t="s">
        <v>1187</v>
      </c>
      <c r="G338" s="18" t="s">
        <v>1995</v>
      </c>
      <c r="H338" s="18" t="s">
        <v>1996</v>
      </c>
      <c r="I338" s="18" t="s">
        <v>1997</v>
      </c>
      <c r="J338" s="28">
        <v>2</v>
      </c>
      <c r="K338" s="21">
        <v>500.5</v>
      </c>
      <c r="L338" s="21">
        <f>J338*K338</f>
        <v>1001</v>
      </c>
      <c r="M338" s="21">
        <f>L338*1.1</f>
        <v>1101.1000000000001</v>
      </c>
      <c r="N338" s="29"/>
      <c r="O338" s="23"/>
    </row>
    <row r="339" spans="1:15" ht="39.75" customHeight="1">
      <c r="A339" s="16">
        <v>335</v>
      </c>
      <c r="B339" s="17" t="s">
        <v>11</v>
      </c>
      <c r="C339" s="18" t="s">
        <v>12</v>
      </c>
      <c r="D339" s="18" t="s">
        <v>13</v>
      </c>
      <c r="E339" s="19" t="s">
        <v>14</v>
      </c>
      <c r="F339" s="18" t="s">
        <v>15</v>
      </c>
      <c r="G339" s="18" t="s">
        <v>16</v>
      </c>
      <c r="H339" s="18" t="s">
        <v>935</v>
      </c>
      <c r="I339" s="18" t="s">
        <v>936</v>
      </c>
      <c r="J339" s="28">
        <v>1100</v>
      </c>
      <c r="K339" s="21">
        <v>3652</v>
      </c>
      <c r="L339" s="21">
        <f>J339*K339</f>
        <v>4017200</v>
      </c>
      <c r="M339" s="21">
        <f>L339*1.1</f>
        <v>4418920</v>
      </c>
      <c r="N339" s="29"/>
      <c r="O339" s="23"/>
    </row>
    <row r="340" spans="1:15" ht="39.75" customHeight="1">
      <c r="A340" s="16">
        <v>336</v>
      </c>
      <c r="B340" s="17" t="s">
        <v>17</v>
      </c>
      <c r="C340" s="18" t="s">
        <v>18</v>
      </c>
      <c r="D340" s="18" t="s">
        <v>13</v>
      </c>
      <c r="E340" s="19" t="s">
        <v>19</v>
      </c>
      <c r="F340" s="18" t="s">
        <v>1130</v>
      </c>
      <c r="G340" s="18" t="s">
        <v>20</v>
      </c>
      <c r="H340" s="18" t="s">
        <v>935</v>
      </c>
      <c r="I340" s="18" t="s">
        <v>936</v>
      </c>
      <c r="J340" s="28">
        <v>340</v>
      </c>
      <c r="K340" s="21">
        <v>3652</v>
      </c>
      <c r="L340" s="21">
        <f>J340*K340</f>
        <v>1241680</v>
      </c>
      <c r="M340" s="21">
        <f>L340*1.1</f>
        <v>1365848</v>
      </c>
      <c r="N340" s="29"/>
      <c r="O340" s="23"/>
    </row>
    <row r="341" spans="1:15" ht="39.75" customHeight="1">
      <c r="A341" s="16">
        <v>337</v>
      </c>
      <c r="B341" s="17" t="s">
        <v>2190</v>
      </c>
      <c r="C341" s="18" t="s">
        <v>2191</v>
      </c>
      <c r="D341" s="18" t="s">
        <v>2192</v>
      </c>
      <c r="E341" s="19" t="s">
        <v>2193</v>
      </c>
      <c r="F341" s="18" t="s">
        <v>1130</v>
      </c>
      <c r="G341" s="18" t="s">
        <v>2194</v>
      </c>
      <c r="H341" s="18" t="s">
        <v>935</v>
      </c>
      <c r="I341" s="18" t="s">
        <v>936</v>
      </c>
      <c r="J341" s="28">
        <v>250</v>
      </c>
      <c r="K341" s="21">
        <v>5465.9</v>
      </c>
      <c r="L341" s="21">
        <f>J341*K341</f>
        <v>1366475</v>
      </c>
      <c r="M341" s="21">
        <f>L341*1.1</f>
        <v>1503122.5000000002</v>
      </c>
      <c r="N341" s="29"/>
      <c r="O341" s="23"/>
    </row>
    <row r="342" spans="1:15" ht="39.75" customHeight="1">
      <c r="A342" s="16">
        <v>338</v>
      </c>
      <c r="B342" s="17" t="s">
        <v>2149</v>
      </c>
      <c r="C342" s="18" t="s">
        <v>2150</v>
      </c>
      <c r="D342" s="18" t="s">
        <v>2151</v>
      </c>
      <c r="E342" s="19" t="s">
        <v>2152</v>
      </c>
      <c r="F342" s="18" t="s">
        <v>1130</v>
      </c>
      <c r="G342" s="18" t="s">
        <v>1131</v>
      </c>
      <c r="H342" s="18" t="s">
        <v>1132</v>
      </c>
      <c r="I342" s="18" t="s">
        <v>996</v>
      </c>
      <c r="J342" s="28">
        <v>280</v>
      </c>
      <c r="K342" s="21">
        <v>5109.8</v>
      </c>
      <c r="L342" s="21">
        <f>J342*K342</f>
        <v>1430744</v>
      </c>
      <c r="M342" s="21">
        <f>L342*1.1</f>
        <v>1573818.4000000001</v>
      </c>
      <c r="N342" s="29"/>
      <c r="O342" s="23"/>
    </row>
    <row r="343" spans="1:15" ht="39.75" customHeight="1">
      <c r="A343" s="16">
        <v>339</v>
      </c>
      <c r="B343" s="17" t="s">
        <v>1126</v>
      </c>
      <c r="C343" s="18" t="s">
        <v>1127</v>
      </c>
      <c r="D343" s="18" t="s">
        <v>1128</v>
      </c>
      <c r="E343" s="19" t="s">
        <v>1129</v>
      </c>
      <c r="F343" s="18" t="s">
        <v>1130</v>
      </c>
      <c r="G343" s="18" t="s">
        <v>1131</v>
      </c>
      <c r="H343" s="18" t="s">
        <v>1132</v>
      </c>
      <c r="I343" s="18" t="s">
        <v>996</v>
      </c>
      <c r="J343" s="28">
        <v>80</v>
      </c>
      <c r="K343" s="21">
        <v>3252.3</v>
      </c>
      <c r="L343" s="21">
        <f>J343*K343</f>
        <v>260184</v>
      </c>
      <c r="M343" s="21">
        <f>L343*1.1</f>
        <v>286202.4</v>
      </c>
      <c r="N343" s="29"/>
      <c r="O343" s="23"/>
    </row>
    <row r="344" spans="1:15" ht="39.75" customHeight="1">
      <c r="A344" s="16">
        <v>340</v>
      </c>
      <c r="B344" s="17" t="s">
        <v>2443</v>
      </c>
      <c r="C344" s="18" t="s">
        <v>1960</v>
      </c>
      <c r="D344" s="18" t="s">
        <v>931</v>
      </c>
      <c r="E344" s="19" t="s">
        <v>2444</v>
      </c>
      <c r="F344" s="18" t="s">
        <v>1954</v>
      </c>
      <c r="G344" s="18" t="s">
        <v>2006</v>
      </c>
      <c r="H344" s="18" t="s">
        <v>935</v>
      </c>
      <c r="I344" s="18" t="s">
        <v>936</v>
      </c>
      <c r="J344" s="28">
        <v>720</v>
      </c>
      <c r="K344" s="21">
        <v>2348.2</v>
      </c>
      <c r="L344" s="21">
        <f>J344*K344</f>
        <v>1690703.9999999998</v>
      </c>
      <c r="M344" s="21">
        <f>L344*1.1</f>
        <v>1859774.4</v>
      </c>
      <c r="N344" s="29"/>
      <c r="O344" s="23"/>
    </row>
    <row r="345" spans="1:15" ht="39.75" customHeight="1">
      <c r="A345" s="16">
        <v>341</v>
      </c>
      <c r="B345" s="17" t="s">
        <v>929</v>
      </c>
      <c r="C345" s="18" t="s">
        <v>930</v>
      </c>
      <c r="D345" s="18" t="s">
        <v>931</v>
      </c>
      <c r="E345" s="19" t="s">
        <v>932</v>
      </c>
      <c r="F345" s="18" t="s">
        <v>933</v>
      </c>
      <c r="G345" s="18" t="s">
        <v>934</v>
      </c>
      <c r="H345" s="18" t="s">
        <v>935</v>
      </c>
      <c r="I345" s="18" t="s">
        <v>936</v>
      </c>
      <c r="J345" s="20">
        <v>480</v>
      </c>
      <c r="K345" s="21">
        <v>2183.8</v>
      </c>
      <c r="L345" s="21">
        <f>J345*K345</f>
        <v>1048224.0000000001</v>
      </c>
      <c r="M345" s="21">
        <f>L345*1.1</f>
        <v>1153046.4000000001</v>
      </c>
      <c r="N345" s="22"/>
      <c r="O345" s="23"/>
    </row>
    <row r="346" spans="1:15" ht="39.75" customHeight="1">
      <c r="A346" s="16">
        <v>342</v>
      </c>
      <c r="B346" s="17" t="s">
        <v>2014</v>
      </c>
      <c r="C346" s="18" t="s">
        <v>930</v>
      </c>
      <c r="D346" s="18" t="s">
        <v>931</v>
      </c>
      <c r="E346" s="19" t="s">
        <v>2015</v>
      </c>
      <c r="F346" s="18" t="s">
        <v>1807</v>
      </c>
      <c r="G346" s="18" t="s">
        <v>2011</v>
      </c>
      <c r="H346" s="18" t="s">
        <v>1132</v>
      </c>
      <c r="I346" s="18" t="s">
        <v>996</v>
      </c>
      <c r="J346" s="28">
        <v>70</v>
      </c>
      <c r="K346" s="21">
        <v>2183.8</v>
      </c>
      <c r="L346" s="21">
        <f>J346*K346</f>
        <v>152866</v>
      </c>
      <c r="M346" s="21">
        <f>L346*1.1</f>
        <v>168152.6</v>
      </c>
      <c r="N346" s="29"/>
      <c r="O346" s="23"/>
    </row>
    <row r="347" spans="1:15" ht="39.75" customHeight="1">
      <c r="A347" s="16">
        <v>343</v>
      </c>
      <c r="B347" s="17" t="s">
        <v>1967</v>
      </c>
      <c r="C347" s="18" t="s">
        <v>930</v>
      </c>
      <c r="D347" s="18" t="s">
        <v>931</v>
      </c>
      <c r="E347" s="19" t="s">
        <v>1968</v>
      </c>
      <c r="F347" s="18" t="s">
        <v>933</v>
      </c>
      <c r="G347" s="18" t="s">
        <v>1963</v>
      </c>
      <c r="H347" s="18" t="s">
        <v>1956</v>
      </c>
      <c r="I347" s="18" t="s">
        <v>1020</v>
      </c>
      <c r="J347" s="28">
        <v>5</v>
      </c>
      <c r="K347" s="21">
        <v>2183.8</v>
      </c>
      <c r="L347" s="21">
        <f>J347*K347</f>
        <v>10919</v>
      </c>
      <c r="M347" s="21">
        <f>L347*1.1</f>
        <v>12010.900000000001</v>
      </c>
      <c r="N347" s="29"/>
      <c r="O347" s="23"/>
    </row>
    <row r="348" spans="1:15" ht="39.75" customHeight="1">
      <c r="A348" s="16">
        <v>344</v>
      </c>
      <c r="B348" s="17" t="s">
        <v>2012</v>
      </c>
      <c r="C348" s="18" t="s">
        <v>1960</v>
      </c>
      <c r="D348" s="18" t="s">
        <v>1961</v>
      </c>
      <c r="E348" s="19" t="s">
        <v>2013</v>
      </c>
      <c r="F348" s="18" t="s">
        <v>2010</v>
      </c>
      <c r="G348" s="18" t="s">
        <v>2011</v>
      </c>
      <c r="H348" s="18" t="s">
        <v>1132</v>
      </c>
      <c r="I348" s="18" t="s">
        <v>996</v>
      </c>
      <c r="J348" s="28">
        <v>190</v>
      </c>
      <c r="K348" s="21">
        <v>2348.2</v>
      </c>
      <c r="L348" s="21">
        <f>J348*K348</f>
        <v>446157.99999999994</v>
      </c>
      <c r="M348" s="21">
        <f>L348*1.1</f>
        <v>490773.8</v>
      </c>
      <c r="N348" s="29"/>
      <c r="O348" s="23"/>
    </row>
    <row r="349" spans="1:15" ht="39.75" customHeight="1">
      <c r="A349" s="16">
        <v>345</v>
      </c>
      <c r="B349" s="17" t="s">
        <v>1959</v>
      </c>
      <c r="C349" s="18" t="s">
        <v>1960</v>
      </c>
      <c r="D349" s="18" t="s">
        <v>1961</v>
      </c>
      <c r="E349" s="19" t="s">
        <v>1962</v>
      </c>
      <c r="F349" s="18" t="s">
        <v>1954</v>
      </c>
      <c r="G349" s="18" t="s">
        <v>1963</v>
      </c>
      <c r="H349" s="18" t="s">
        <v>1956</v>
      </c>
      <c r="I349" s="18" t="s">
        <v>1020</v>
      </c>
      <c r="J349" s="28">
        <v>30</v>
      </c>
      <c r="K349" s="21">
        <v>2348.2</v>
      </c>
      <c r="L349" s="21">
        <f>J349*K349</f>
        <v>70446</v>
      </c>
      <c r="M349" s="21">
        <f>L349*1.1</f>
        <v>77490.6</v>
      </c>
      <c r="N349" s="29"/>
      <c r="O349" s="23"/>
    </row>
    <row r="350" spans="1:15" ht="39.75" customHeight="1">
      <c r="A350" s="16">
        <v>346</v>
      </c>
      <c r="B350" s="17" t="s">
        <v>1964</v>
      </c>
      <c r="C350" s="18" t="s">
        <v>1965</v>
      </c>
      <c r="D350" s="18" t="s">
        <v>1961</v>
      </c>
      <c r="E350" s="19" t="s">
        <v>1966</v>
      </c>
      <c r="F350" s="18" t="s">
        <v>1954</v>
      </c>
      <c r="G350" s="18" t="s">
        <v>1963</v>
      </c>
      <c r="H350" s="18" t="s">
        <v>1956</v>
      </c>
      <c r="I350" s="18" t="s">
        <v>1020</v>
      </c>
      <c r="J350" s="28">
        <v>5</v>
      </c>
      <c r="K350" s="21">
        <v>2348.2</v>
      </c>
      <c r="L350" s="21">
        <f>J350*K350</f>
        <v>11741</v>
      </c>
      <c r="M350" s="21">
        <f>L350*1.1</f>
        <v>12915.1</v>
      </c>
      <c r="N350" s="29"/>
      <c r="O350" s="23"/>
    </row>
    <row r="351" spans="1:15" ht="39.75" customHeight="1">
      <c r="A351" s="16">
        <v>347</v>
      </c>
      <c r="B351" s="17" t="s">
        <v>1951</v>
      </c>
      <c r="C351" s="18" t="s">
        <v>1952</v>
      </c>
      <c r="D351" s="18" t="s">
        <v>1948</v>
      </c>
      <c r="E351" s="19" t="s">
        <v>1953</v>
      </c>
      <c r="F351" s="18" t="s">
        <v>1954</v>
      </c>
      <c r="G351" s="18" t="s">
        <v>1955</v>
      </c>
      <c r="H351" s="18" t="s">
        <v>1956</v>
      </c>
      <c r="I351" s="18" t="s">
        <v>1020</v>
      </c>
      <c r="J351" s="28">
        <v>10</v>
      </c>
      <c r="K351" s="21">
        <v>3367.8</v>
      </c>
      <c r="L351" s="21">
        <f>J351*K351</f>
        <v>33678</v>
      </c>
      <c r="M351" s="21">
        <f>L351*1.1</f>
        <v>37045.8</v>
      </c>
      <c r="N351" s="29"/>
      <c r="O351" s="23"/>
    </row>
    <row r="352" spans="1:15" ht="39.75" customHeight="1">
      <c r="A352" s="16">
        <v>348</v>
      </c>
      <c r="B352" s="17" t="s">
        <v>1957</v>
      </c>
      <c r="C352" s="18" t="s">
        <v>1952</v>
      </c>
      <c r="D352" s="18" t="s">
        <v>1948</v>
      </c>
      <c r="E352" s="19" t="s">
        <v>1958</v>
      </c>
      <c r="F352" s="18" t="s">
        <v>1954</v>
      </c>
      <c r="G352" s="18" t="s">
        <v>1955</v>
      </c>
      <c r="H352" s="18" t="s">
        <v>1956</v>
      </c>
      <c r="I352" s="18" t="s">
        <v>1020</v>
      </c>
      <c r="J352" s="28">
        <v>5</v>
      </c>
      <c r="K352" s="21">
        <v>3367.8</v>
      </c>
      <c r="L352" s="21">
        <f>J352*K352</f>
        <v>16839</v>
      </c>
      <c r="M352" s="21">
        <f>L352*1.1</f>
        <v>18522.9</v>
      </c>
      <c r="N352" s="29"/>
      <c r="O352" s="23"/>
    </row>
    <row r="353" spans="1:15" ht="39.75" customHeight="1">
      <c r="A353" s="16">
        <v>349</v>
      </c>
      <c r="B353" s="17" t="s">
        <v>1946</v>
      </c>
      <c r="C353" s="18" t="s">
        <v>1947</v>
      </c>
      <c r="D353" s="18" t="s">
        <v>1948</v>
      </c>
      <c r="E353" s="19" t="s">
        <v>1949</v>
      </c>
      <c r="F353" s="18" t="s">
        <v>1130</v>
      </c>
      <c r="G353" s="18" t="s">
        <v>934</v>
      </c>
      <c r="H353" s="18" t="s">
        <v>1950</v>
      </c>
      <c r="I353" s="18" t="s">
        <v>1020</v>
      </c>
      <c r="J353" s="28">
        <v>1</v>
      </c>
      <c r="K353" s="21">
        <v>3325.6</v>
      </c>
      <c r="L353" s="21">
        <f>J353*K353</f>
        <v>3325.6</v>
      </c>
      <c r="M353" s="21">
        <f>L353*1.1</f>
        <v>3658.1600000000003</v>
      </c>
      <c r="N353" s="29"/>
      <c r="O353" s="23"/>
    </row>
    <row r="354" spans="1:15" ht="39.75" customHeight="1">
      <c r="A354" s="16">
        <v>350</v>
      </c>
      <c r="B354" s="17" t="s">
        <v>2003</v>
      </c>
      <c r="C354" s="18" t="s">
        <v>1965</v>
      </c>
      <c r="D354" s="18" t="s">
        <v>2004</v>
      </c>
      <c r="E354" s="19" t="s">
        <v>2005</v>
      </c>
      <c r="F354" s="18" t="s">
        <v>1954</v>
      </c>
      <c r="G354" s="18" t="s">
        <v>2006</v>
      </c>
      <c r="H354" s="18" t="s">
        <v>935</v>
      </c>
      <c r="I354" s="18" t="s">
        <v>936</v>
      </c>
      <c r="J354" s="28">
        <v>420</v>
      </c>
      <c r="K354" s="21">
        <v>2348.2</v>
      </c>
      <c r="L354" s="21">
        <f>J354*K354</f>
        <v>986243.9999999999</v>
      </c>
      <c r="M354" s="21">
        <f>L354*1.1</f>
        <v>1084868.4</v>
      </c>
      <c r="N354" s="29"/>
      <c r="O354" s="23"/>
    </row>
    <row r="355" spans="1:15" ht="39.75" customHeight="1">
      <c r="A355" s="16">
        <v>351</v>
      </c>
      <c r="B355" s="25" t="s">
        <v>2016</v>
      </c>
      <c r="C355" s="26" t="s">
        <v>2017</v>
      </c>
      <c r="D355" s="26" t="s">
        <v>2018</v>
      </c>
      <c r="E355" s="19" t="s">
        <v>2019</v>
      </c>
      <c r="F355" s="26" t="s">
        <v>927</v>
      </c>
      <c r="G355" s="26" t="s">
        <v>2020</v>
      </c>
      <c r="H355" s="26" t="s">
        <v>957</v>
      </c>
      <c r="I355" s="26" t="s">
        <v>903</v>
      </c>
      <c r="J355" s="28">
        <v>15</v>
      </c>
      <c r="K355" s="21">
        <v>543.6</v>
      </c>
      <c r="L355" s="21">
        <f>J355*K355</f>
        <v>8154</v>
      </c>
      <c r="M355" s="21">
        <f>L355*1.1</f>
        <v>8969.400000000001</v>
      </c>
      <c r="N355" s="29"/>
      <c r="O355" s="23"/>
    </row>
    <row r="356" spans="1:15" ht="39.75" customHeight="1">
      <c r="A356" s="16">
        <v>352</v>
      </c>
      <c r="B356" s="25" t="s">
        <v>2021</v>
      </c>
      <c r="C356" s="26" t="s">
        <v>2017</v>
      </c>
      <c r="D356" s="26" t="s">
        <v>2018</v>
      </c>
      <c r="E356" s="19" t="s">
        <v>2019</v>
      </c>
      <c r="F356" s="26" t="s">
        <v>927</v>
      </c>
      <c r="G356" s="26" t="s">
        <v>2022</v>
      </c>
      <c r="H356" s="26" t="s">
        <v>957</v>
      </c>
      <c r="I356" s="26" t="s">
        <v>903</v>
      </c>
      <c r="J356" s="28">
        <v>5</v>
      </c>
      <c r="K356" s="21">
        <v>702.9</v>
      </c>
      <c r="L356" s="21">
        <f>J356*K356</f>
        <v>3514.5</v>
      </c>
      <c r="M356" s="21">
        <f>L356*1.1</f>
        <v>3865.9500000000003</v>
      </c>
      <c r="N356" s="29"/>
      <c r="O356" s="23"/>
    </row>
    <row r="357" spans="1:15" ht="39.75" customHeight="1">
      <c r="A357" s="16">
        <v>353</v>
      </c>
      <c r="B357" s="25" t="s">
        <v>2023</v>
      </c>
      <c r="C357" s="26" t="s">
        <v>2024</v>
      </c>
      <c r="D357" s="26" t="s">
        <v>2025</v>
      </c>
      <c r="E357" s="45" t="s">
        <v>2026</v>
      </c>
      <c r="F357" s="26" t="s">
        <v>927</v>
      </c>
      <c r="G357" s="26" t="s">
        <v>2027</v>
      </c>
      <c r="H357" s="26" t="s">
        <v>957</v>
      </c>
      <c r="I357" s="26" t="s">
        <v>903</v>
      </c>
      <c r="J357" s="28">
        <v>30</v>
      </c>
      <c r="K357" s="21">
        <v>804.2</v>
      </c>
      <c r="L357" s="21">
        <f>J357*K357</f>
        <v>24126</v>
      </c>
      <c r="M357" s="21">
        <f>L357*1.1</f>
        <v>26538.600000000002</v>
      </c>
      <c r="N357" s="29"/>
      <c r="O357" s="23"/>
    </row>
    <row r="358" spans="1:15" ht="39.75" customHeight="1">
      <c r="A358" s="16">
        <v>354</v>
      </c>
      <c r="B358" s="25" t="s">
        <v>2028</v>
      </c>
      <c r="C358" s="26" t="s">
        <v>2024</v>
      </c>
      <c r="D358" s="26" t="s">
        <v>2025</v>
      </c>
      <c r="E358" s="45" t="s">
        <v>2026</v>
      </c>
      <c r="F358" s="26" t="s">
        <v>927</v>
      </c>
      <c r="G358" s="26" t="s">
        <v>2029</v>
      </c>
      <c r="H358" s="26" t="s">
        <v>957</v>
      </c>
      <c r="I358" s="26" t="s">
        <v>903</v>
      </c>
      <c r="J358" s="28">
        <v>22</v>
      </c>
      <c r="K358" s="21">
        <v>625.7</v>
      </c>
      <c r="L358" s="21">
        <f>J358*K358</f>
        <v>13765.400000000001</v>
      </c>
      <c r="M358" s="21">
        <f>L358*1.1</f>
        <v>15141.940000000002</v>
      </c>
      <c r="N358" s="29"/>
      <c r="O358" s="23"/>
    </row>
    <row r="359" spans="1:15" ht="39.75" customHeight="1">
      <c r="A359" s="16">
        <v>355</v>
      </c>
      <c r="B359" s="17" t="s">
        <v>2064</v>
      </c>
      <c r="C359" s="18" t="s">
        <v>2065</v>
      </c>
      <c r="D359" s="18" t="s">
        <v>2066</v>
      </c>
      <c r="E359" s="19" t="s">
        <v>2067</v>
      </c>
      <c r="F359" s="18" t="s">
        <v>1062</v>
      </c>
      <c r="G359" s="18" t="s">
        <v>2068</v>
      </c>
      <c r="H359" s="18" t="s">
        <v>1168</v>
      </c>
      <c r="I359" s="18" t="s">
        <v>903</v>
      </c>
      <c r="J359" s="28">
        <v>30</v>
      </c>
      <c r="K359" s="21">
        <v>658.7</v>
      </c>
      <c r="L359" s="21">
        <f>J359*K359</f>
        <v>19761</v>
      </c>
      <c r="M359" s="21">
        <f>L359*1.1</f>
        <v>21737.100000000002</v>
      </c>
      <c r="N359" s="29"/>
      <c r="O359" s="23"/>
    </row>
    <row r="360" spans="1:15" ht="39.75" customHeight="1">
      <c r="A360" s="16">
        <v>356</v>
      </c>
      <c r="B360" s="17" t="s">
        <v>41</v>
      </c>
      <c r="C360" s="18" t="s">
        <v>2065</v>
      </c>
      <c r="D360" s="18" t="s">
        <v>2066</v>
      </c>
      <c r="E360" s="19" t="s">
        <v>42</v>
      </c>
      <c r="F360" s="18" t="s">
        <v>1062</v>
      </c>
      <c r="G360" s="18" t="s">
        <v>1681</v>
      </c>
      <c r="H360" s="18" t="s">
        <v>1334</v>
      </c>
      <c r="I360" s="18" t="s">
        <v>903</v>
      </c>
      <c r="J360" s="28">
        <v>5</v>
      </c>
      <c r="K360" s="21">
        <v>1844.4</v>
      </c>
      <c r="L360" s="21">
        <f>J360*K360</f>
        <v>9222</v>
      </c>
      <c r="M360" s="21">
        <f>L360*1.1</f>
        <v>10144.2</v>
      </c>
      <c r="N360" s="29"/>
      <c r="O360" s="23"/>
    </row>
    <row r="361" spans="1:15" ht="39.75" customHeight="1">
      <c r="A361" s="16">
        <v>357</v>
      </c>
      <c r="B361" s="17" t="s">
        <v>43</v>
      </c>
      <c r="C361" s="18" t="s">
        <v>2065</v>
      </c>
      <c r="D361" s="18" t="s">
        <v>2066</v>
      </c>
      <c r="E361" s="19" t="s">
        <v>42</v>
      </c>
      <c r="F361" s="18" t="s">
        <v>1062</v>
      </c>
      <c r="G361" s="18" t="s">
        <v>44</v>
      </c>
      <c r="H361" s="18" t="s">
        <v>1334</v>
      </c>
      <c r="I361" s="18" t="s">
        <v>903</v>
      </c>
      <c r="J361" s="28">
        <v>2</v>
      </c>
      <c r="K361" s="21">
        <v>988.1</v>
      </c>
      <c r="L361" s="21">
        <f>J361*K361</f>
        <v>1976.2</v>
      </c>
      <c r="M361" s="21">
        <f>L361*1.1</f>
        <v>2173.82</v>
      </c>
      <c r="N361" s="29"/>
      <c r="O361" s="23"/>
    </row>
    <row r="362" spans="1:15" ht="39.75" customHeight="1">
      <c r="A362" s="16">
        <v>358</v>
      </c>
      <c r="B362" s="17" t="s">
        <v>45</v>
      </c>
      <c r="C362" s="18" t="s">
        <v>2065</v>
      </c>
      <c r="D362" s="18" t="s">
        <v>2066</v>
      </c>
      <c r="E362" s="19" t="s">
        <v>42</v>
      </c>
      <c r="F362" s="18" t="s">
        <v>1062</v>
      </c>
      <c r="G362" s="18" t="s">
        <v>46</v>
      </c>
      <c r="H362" s="18" t="s">
        <v>1334</v>
      </c>
      <c r="I362" s="18" t="s">
        <v>903</v>
      </c>
      <c r="J362" s="28">
        <v>2</v>
      </c>
      <c r="K362" s="21">
        <v>263.5</v>
      </c>
      <c r="L362" s="21">
        <f>J362*K362</f>
        <v>527</v>
      </c>
      <c r="M362" s="21">
        <f>L362*1.1</f>
        <v>579.7</v>
      </c>
      <c r="N362" s="29"/>
      <c r="O362" s="23"/>
    </row>
    <row r="363" spans="1:15" ht="39.75" customHeight="1">
      <c r="A363" s="16">
        <v>359</v>
      </c>
      <c r="B363" s="17">
        <v>1102060</v>
      </c>
      <c r="C363" s="18" t="s">
        <v>1436</v>
      </c>
      <c r="D363" s="18" t="s">
        <v>1437</v>
      </c>
      <c r="E363" s="19" t="s">
        <v>2042</v>
      </c>
      <c r="F363" s="18" t="s">
        <v>2043</v>
      </c>
      <c r="G363" s="18" t="s">
        <v>2044</v>
      </c>
      <c r="H363" s="18" t="s">
        <v>917</v>
      </c>
      <c r="I363" s="18" t="s">
        <v>903</v>
      </c>
      <c r="J363" s="28">
        <v>1270</v>
      </c>
      <c r="K363" s="21">
        <v>224.6</v>
      </c>
      <c r="L363" s="21">
        <f>J363*K363</f>
        <v>285242</v>
      </c>
      <c r="M363" s="21">
        <f>L363*1.1</f>
        <v>313766.2</v>
      </c>
      <c r="N363" s="29"/>
      <c r="O363" s="23"/>
    </row>
    <row r="364" spans="1:15" ht="39.75" customHeight="1">
      <c r="A364" s="16">
        <v>360</v>
      </c>
      <c r="B364" s="17">
        <v>1102082</v>
      </c>
      <c r="C364" s="18" t="s">
        <v>1436</v>
      </c>
      <c r="D364" s="18" t="s">
        <v>1437</v>
      </c>
      <c r="E364" s="19" t="s">
        <v>1438</v>
      </c>
      <c r="F364" s="18" t="s">
        <v>921</v>
      </c>
      <c r="G364" s="18" t="s">
        <v>1371</v>
      </c>
      <c r="H364" s="18" t="s">
        <v>1055</v>
      </c>
      <c r="I364" s="18" t="s">
        <v>903</v>
      </c>
      <c r="J364" s="28">
        <v>300</v>
      </c>
      <c r="K364" s="21">
        <v>74.8</v>
      </c>
      <c r="L364" s="21">
        <f>J364*K364</f>
        <v>22440</v>
      </c>
      <c r="M364" s="21">
        <f>L364*1.1</f>
        <v>24684.000000000004</v>
      </c>
      <c r="N364" s="29"/>
      <c r="O364" s="23"/>
    </row>
    <row r="365" spans="1:15" ht="39.75" customHeight="1">
      <c r="A365" s="16">
        <v>361</v>
      </c>
      <c r="B365" s="17" t="s">
        <v>2037</v>
      </c>
      <c r="C365" s="18" t="s">
        <v>2038</v>
      </c>
      <c r="D365" s="18" t="s">
        <v>2039</v>
      </c>
      <c r="E365" s="19" t="s">
        <v>2040</v>
      </c>
      <c r="F365" s="18" t="s">
        <v>1030</v>
      </c>
      <c r="G365" s="18" t="s">
        <v>2041</v>
      </c>
      <c r="H365" s="18" t="s">
        <v>942</v>
      </c>
      <c r="I365" s="18" t="s">
        <v>943</v>
      </c>
      <c r="J365" s="28">
        <v>30</v>
      </c>
      <c r="K365" s="21">
        <v>686.3</v>
      </c>
      <c r="L365" s="21">
        <f>J365*K365</f>
        <v>20589</v>
      </c>
      <c r="M365" s="21">
        <f>L365*1.1</f>
        <v>22647.9</v>
      </c>
      <c r="N365" s="29"/>
      <c r="O365" s="23"/>
    </row>
    <row r="366" spans="1:15" s="41" customFormat="1" ht="39.75" customHeight="1">
      <c r="A366" s="16">
        <v>362</v>
      </c>
      <c r="B366" s="17">
        <v>1102450</v>
      </c>
      <c r="C366" s="18" t="s">
        <v>2038</v>
      </c>
      <c r="D366" s="18" t="s">
        <v>2445</v>
      </c>
      <c r="E366" s="19" t="s">
        <v>2446</v>
      </c>
      <c r="F366" s="18" t="s">
        <v>921</v>
      </c>
      <c r="G366" s="18" t="s">
        <v>2447</v>
      </c>
      <c r="H366" s="18" t="s">
        <v>957</v>
      </c>
      <c r="I366" s="18" t="s">
        <v>903</v>
      </c>
      <c r="J366" s="28">
        <v>13000</v>
      </c>
      <c r="K366" s="21">
        <v>107.7</v>
      </c>
      <c r="L366" s="21">
        <f>J366*K366</f>
        <v>1400100</v>
      </c>
      <c r="M366" s="21">
        <f>L366*1.1</f>
        <v>1540110.0000000002</v>
      </c>
      <c r="N366" s="29"/>
      <c r="O366" s="36"/>
    </row>
    <row r="367" spans="1:15" s="41" customFormat="1" ht="39.75" customHeight="1">
      <c r="A367" s="16">
        <v>363</v>
      </c>
      <c r="B367" s="17">
        <v>1102452</v>
      </c>
      <c r="C367" s="18" t="s">
        <v>2038</v>
      </c>
      <c r="D367" s="18" t="s">
        <v>2445</v>
      </c>
      <c r="E367" s="19" t="s">
        <v>2446</v>
      </c>
      <c r="F367" s="18" t="s">
        <v>921</v>
      </c>
      <c r="G367" s="18" t="s">
        <v>1106</v>
      </c>
      <c r="H367" s="18" t="s">
        <v>957</v>
      </c>
      <c r="I367" s="18" t="s">
        <v>903</v>
      </c>
      <c r="J367" s="28">
        <v>950</v>
      </c>
      <c r="K367" s="21">
        <v>175</v>
      </c>
      <c r="L367" s="21">
        <f>J367*K367</f>
        <v>166250</v>
      </c>
      <c r="M367" s="21">
        <f>L367*1.1</f>
        <v>182875.00000000003</v>
      </c>
      <c r="N367" s="29"/>
      <c r="O367" s="36"/>
    </row>
    <row r="368" spans="1:15" s="41" customFormat="1" ht="39.75" customHeight="1">
      <c r="A368" s="16">
        <v>364</v>
      </c>
      <c r="B368" s="17">
        <v>1102302</v>
      </c>
      <c r="C368" s="18" t="s">
        <v>2038</v>
      </c>
      <c r="D368" s="18" t="s">
        <v>2445</v>
      </c>
      <c r="E368" s="19" t="s">
        <v>2460</v>
      </c>
      <c r="F368" s="18" t="s">
        <v>921</v>
      </c>
      <c r="G368" s="18" t="s">
        <v>928</v>
      </c>
      <c r="H368" s="18" t="s">
        <v>902</v>
      </c>
      <c r="I368" s="18" t="s">
        <v>903</v>
      </c>
      <c r="J368" s="28">
        <v>150</v>
      </c>
      <c r="K368" s="21">
        <v>107.7</v>
      </c>
      <c r="L368" s="21">
        <f>J368*K368</f>
        <v>16155</v>
      </c>
      <c r="M368" s="21">
        <f>L368*1.1</f>
        <v>17770.5</v>
      </c>
      <c r="N368" s="29"/>
      <c r="O368" s="36"/>
    </row>
    <row r="369" spans="1:15" ht="39.75" customHeight="1">
      <c r="A369" s="16">
        <v>365</v>
      </c>
      <c r="B369" s="17">
        <v>1102300</v>
      </c>
      <c r="C369" s="18" t="s">
        <v>2038</v>
      </c>
      <c r="D369" s="18" t="s">
        <v>2445</v>
      </c>
      <c r="E369" s="19" t="s">
        <v>2460</v>
      </c>
      <c r="F369" s="18" t="s">
        <v>921</v>
      </c>
      <c r="G369" s="18" t="s">
        <v>1106</v>
      </c>
      <c r="H369" s="18" t="s">
        <v>902</v>
      </c>
      <c r="I369" s="18" t="s">
        <v>903</v>
      </c>
      <c r="J369" s="28">
        <v>10</v>
      </c>
      <c r="K369" s="21">
        <v>175</v>
      </c>
      <c r="L369" s="21">
        <f>J369*K369</f>
        <v>1750</v>
      </c>
      <c r="M369" s="21">
        <f>L369*1.1</f>
        <v>1925.0000000000002</v>
      </c>
      <c r="N369" s="29"/>
      <c r="O369" s="23"/>
    </row>
    <row r="370" spans="1:15" ht="39.75" customHeight="1">
      <c r="A370" s="16">
        <v>366</v>
      </c>
      <c r="B370" s="17" t="s">
        <v>384</v>
      </c>
      <c r="C370" s="18" t="s">
        <v>385</v>
      </c>
      <c r="D370" s="18" t="s">
        <v>386</v>
      </c>
      <c r="E370" s="19" t="s">
        <v>387</v>
      </c>
      <c r="F370" s="18" t="s">
        <v>962</v>
      </c>
      <c r="G370" s="18" t="s">
        <v>1050</v>
      </c>
      <c r="H370" s="26" t="s">
        <v>1327</v>
      </c>
      <c r="I370" s="18" t="s">
        <v>1328</v>
      </c>
      <c r="J370" s="28">
        <v>50</v>
      </c>
      <c r="K370" s="21">
        <v>1049.2</v>
      </c>
      <c r="L370" s="21">
        <f>J370*K370</f>
        <v>52460</v>
      </c>
      <c r="M370" s="21">
        <f>L370*1.1</f>
        <v>57706.00000000001</v>
      </c>
      <c r="N370" s="29"/>
      <c r="O370" s="23"/>
    </row>
    <row r="371" spans="1:15" ht="39.75" customHeight="1">
      <c r="A371" s="16">
        <v>367</v>
      </c>
      <c r="B371" s="17" t="s">
        <v>2058</v>
      </c>
      <c r="C371" s="18" t="s">
        <v>2059</v>
      </c>
      <c r="D371" s="18" t="s">
        <v>2060</v>
      </c>
      <c r="E371" s="19" t="s">
        <v>2061</v>
      </c>
      <c r="F371" s="18" t="s">
        <v>921</v>
      </c>
      <c r="G371" s="18" t="s">
        <v>2062</v>
      </c>
      <c r="H371" s="18" t="s">
        <v>2063</v>
      </c>
      <c r="I371" s="18" t="s">
        <v>1312</v>
      </c>
      <c r="J371" s="28">
        <v>470</v>
      </c>
      <c r="K371" s="21">
        <v>324.4</v>
      </c>
      <c r="L371" s="21">
        <f>J371*K371</f>
        <v>152468</v>
      </c>
      <c r="M371" s="21">
        <f>L371*1.1</f>
        <v>167714.80000000002</v>
      </c>
      <c r="N371" s="29"/>
      <c r="O371" s="23"/>
    </row>
    <row r="372" spans="1:15" ht="39.75" customHeight="1">
      <c r="A372" s="16">
        <v>368</v>
      </c>
      <c r="B372" s="17" t="s">
        <v>388</v>
      </c>
      <c r="C372" s="18" t="s">
        <v>389</v>
      </c>
      <c r="D372" s="18" t="s">
        <v>390</v>
      </c>
      <c r="E372" s="19" t="s">
        <v>391</v>
      </c>
      <c r="F372" s="18" t="s">
        <v>962</v>
      </c>
      <c r="G372" s="18" t="s">
        <v>392</v>
      </c>
      <c r="H372" s="26" t="s">
        <v>393</v>
      </c>
      <c r="I372" s="18" t="s">
        <v>1327</v>
      </c>
      <c r="J372" s="28">
        <v>14</v>
      </c>
      <c r="K372" s="21">
        <v>1479.6</v>
      </c>
      <c r="L372" s="21">
        <f>J372*K372</f>
        <v>20714.399999999998</v>
      </c>
      <c r="M372" s="21">
        <f>L372*1.1</f>
        <v>22785.84</v>
      </c>
      <c r="N372" s="29"/>
      <c r="O372" s="23"/>
    </row>
    <row r="373" spans="1:15" ht="39.75" customHeight="1">
      <c r="A373" s="16">
        <v>369</v>
      </c>
      <c r="B373" s="17" t="s">
        <v>2081</v>
      </c>
      <c r="C373" s="18" t="s">
        <v>2082</v>
      </c>
      <c r="D373" s="18" t="s">
        <v>2083</v>
      </c>
      <c r="E373" s="19" t="s">
        <v>2084</v>
      </c>
      <c r="F373" s="18" t="s">
        <v>921</v>
      </c>
      <c r="G373" s="18" t="s">
        <v>2085</v>
      </c>
      <c r="H373" s="18" t="s">
        <v>1055</v>
      </c>
      <c r="I373" s="18" t="s">
        <v>903</v>
      </c>
      <c r="J373" s="28">
        <v>700</v>
      </c>
      <c r="K373" s="21">
        <v>124.4</v>
      </c>
      <c r="L373" s="21">
        <f>J373*K373</f>
        <v>87080</v>
      </c>
      <c r="M373" s="21">
        <f>L373*1.1</f>
        <v>95788.00000000001</v>
      </c>
      <c r="N373" s="29"/>
      <c r="O373" s="23"/>
    </row>
    <row r="374" spans="1:15" ht="39.75" customHeight="1">
      <c r="A374" s="16">
        <v>370</v>
      </c>
      <c r="B374" s="17" t="s">
        <v>2086</v>
      </c>
      <c r="C374" s="18" t="s">
        <v>2082</v>
      </c>
      <c r="D374" s="18" t="s">
        <v>2083</v>
      </c>
      <c r="E374" s="19" t="s">
        <v>2084</v>
      </c>
      <c r="F374" s="18" t="s">
        <v>921</v>
      </c>
      <c r="G374" s="18" t="s">
        <v>2087</v>
      </c>
      <c r="H374" s="18" t="s">
        <v>1055</v>
      </c>
      <c r="I374" s="18" t="s">
        <v>903</v>
      </c>
      <c r="J374" s="28">
        <v>150</v>
      </c>
      <c r="K374" s="21">
        <v>248.9</v>
      </c>
      <c r="L374" s="21">
        <f>J374*K374</f>
        <v>37335</v>
      </c>
      <c r="M374" s="21">
        <f>L374*1.1</f>
        <v>41068.5</v>
      </c>
      <c r="N374" s="29"/>
      <c r="O374" s="23"/>
    </row>
    <row r="375" spans="1:15" ht="39.75" customHeight="1">
      <c r="A375" s="16">
        <v>371</v>
      </c>
      <c r="B375" s="17" t="s">
        <v>860</v>
      </c>
      <c r="C375" s="18" t="s">
        <v>2082</v>
      </c>
      <c r="D375" s="18" t="s">
        <v>2083</v>
      </c>
      <c r="E375" s="19" t="s">
        <v>861</v>
      </c>
      <c r="F375" s="18" t="s">
        <v>921</v>
      </c>
      <c r="G375" s="18" t="s">
        <v>2171</v>
      </c>
      <c r="H375" s="18" t="s">
        <v>957</v>
      </c>
      <c r="I375" s="18" t="s">
        <v>903</v>
      </c>
      <c r="J375" s="28">
        <v>180</v>
      </c>
      <c r="K375" s="21">
        <v>124.4</v>
      </c>
      <c r="L375" s="21">
        <f>J375*K375</f>
        <v>22392</v>
      </c>
      <c r="M375" s="21">
        <f>L375*1.1</f>
        <v>24631.2</v>
      </c>
      <c r="N375" s="29"/>
      <c r="O375" s="23"/>
    </row>
    <row r="376" spans="1:15" ht="39.75" customHeight="1">
      <c r="A376" s="16">
        <v>372</v>
      </c>
      <c r="B376" s="17" t="s">
        <v>862</v>
      </c>
      <c r="C376" s="18" t="s">
        <v>2082</v>
      </c>
      <c r="D376" s="18" t="s">
        <v>2083</v>
      </c>
      <c r="E376" s="19" t="s">
        <v>861</v>
      </c>
      <c r="F376" s="18" t="s">
        <v>921</v>
      </c>
      <c r="G376" s="18" t="s">
        <v>863</v>
      </c>
      <c r="H376" s="18" t="s">
        <v>957</v>
      </c>
      <c r="I376" s="18" t="s">
        <v>903</v>
      </c>
      <c r="J376" s="28">
        <v>60</v>
      </c>
      <c r="K376" s="21">
        <v>248.9</v>
      </c>
      <c r="L376" s="21">
        <f>J376*K376</f>
        <v>14934</v>
      </c>
      <c r="M376" s="21">
        <f>L376*1.1</f>
        <v>16427.4</v>
      </c>
      <c r="N376" s="29"/>
      <c r="O376" s="23"/>
    </row>
    <row r="377" spans="1:15" ht="39.75" customHeight="1">
      <c r="A377" s="16">
        <v>373</v>
      </c>
      <c r="B377" s="17" t="s">
        <v>864</v>
      </c>
      <c r="C377" s="18" t="s">
        <v>2082</v>
      </c>
      <c r="D377" s="18" t="s">
        <v>2083</v>
      </c>
      <c r="E377" s="19" t="s">
        <v>861</v>
      </c>
      <c r="F377" s="18" t="s">
        <v>921</v>
      </c>
      <c r="G377" s="18" t="s">
        <v>865</v>
      </c>
      <c r="H377" s="18" t="s">
        <v>957</v>
      </c>
      <c r="I377" s="18" t="s">
        <v>903</v>
      </c>
      <c r="J377" s="28">
        <v>50</v>
      </c>
      <c r="K377" s="21">
        <v>71.5</v>
      </c>
      <c r="L377" s="21">
        <f>J377*K377</f>
        <v>3575</v>
      </c>
      <c r="M377" s="21">
        <f>L377*1.1</f>
        <v>3932.5000000000005</v>
      </c>
      <c r="N377" s="29"/>
      <c r="O377" s="23"/>
    </row>
    <row r="378" spans="1:15" ht="39.75" customHeight="1">
      <c r="A378" s="16">
        <v>374</v>
      </c>
      <c r="B378" s="18">
        <v>1084060</v>
      </c>
      <c r="C378" s="18" t="s">
        <v>1837</v>
      </c>
      <c r="D378" s="18" t="s">
        <v>1838</v>
      </c>
      <c r="E378" s="19" t="s">
        <v>2069</v>
      </c>
      <c r="F378" s="18" t="s">
        <v>921</v>
      </c>
      <c r="G378" s="18" t="s">
        <v>2070</v>
      </c>
      <c r="H378" s="18" t="s">
        <v>957</v>
      </c>
      <c r="I378" s="18" t="s">
        <v>903</v>
      </c>
      <c r="J378" s="28">
        <v>1300</v>
      </c>
      <c r="K378" s="21">
        <v>257.1</v>
      </c>
      <c r="L378" s="21">
        <f>J378*K378</f>
        <v>334230.00000000006</v>
      </c>
      <c r="M378" s="21">
        <f>L378*1.1</f>
        <v>367653.0000000001</v>
      </c>
      <c r="N378" s="29"/>
      <c r="O378" s="23"/>
    </row>
    <row r="379" spans="1:15" ht="39.75" customHeight="1">
      <c r="A379" s="16">
        <v>375</v>
      </c>
      <c r="B379" s="18">
        <v>1084530</v>
      </c>
      <c r="C379" s="18" t="s">
        <v>1837</v>
      </c>
      <c r="D379" s="18" t="s">
        <v>1838</v>
      </c>
      <c r="E379" s="19" t="s">
        <v>568</v>
      </c>
      <c r="F379" s="18" t="s">
        <v>2385</v>
      </c>
      <c r="G379" s="18" t="s">
        <v>569</v>
      </c>
      <c r="H379" s="18" t="s">
        <v>1715</v>
      </c>
      <c r="I379" s="18" t="s">
        <v>1328</v>
      </c>
      <c r="J379" s="28">
        <v>700</v>
      </c>
      <c r="K379" s="21">
        <v>454.6</v>
      </c>
      <c r="L379" s="21">
        <f>J379*K379</f>
        <v>318220</v>
      </c>
      <c r="M379" s="21">
        <f>L379*1.1</f>
        <v>350042</v>
      </c>
      <c r="N379" s="29"/>
      <c r="O379" s="23"/>
    </row>
    <row r="380" spans="1:15" ht="39.75" customHeight="1">
      <c r="A380" s="16">
        <v>376</v>
      </c>
      <c r="B380" s="18">
        <v>3084532</v>
      </c>
      <c r="C380" s="18" t="s">
        <v>1837</v>
      </c>
      <c r="D380" s="18" t="s">
        <v>1838</v>
      </c>
      <c r="E380" s="19" t="s">
        <v>565</v>
      </c>
      <c r="F380" s="18" t="s">
        <v>1652</v>
      </c>
      <c r="G380" s="18" t="s">
        <v>566</v>
      </c>
      <c r="H380" s="18" t="s">
        <v>567</v>
      </c>
      <c r="I380" s="18" t="s">
        <v>1138</v>
      </c>
      <c r="J380" s="28">
        <v>30</v>
      </c>
      <c r="K380" s="21">
        <v>388.8</v>
      </c>
      <c r="L380" s="21">
        <f>J380*K380</f>
        <v>11664</v>
      </c>
      <c r="M380" s="21">
        <f>L380*1.1</f>
        <v>12830.400000000001</v>
      </c>
      <c r="N380" s="29"/>
      <c r="O380" s="23"/>
    </row>
    <row r="381" spans="1:15" ht="39.75" customHeight="1">
      <c r="A381" s="16">
        <v>377</v>
      </c>
      <c r="B381" s="18">
        <v>1084070</v>
      </c>
      <c r="C381" s="18" t="s">
        <v>1837</v>
      </c>
      <c r="D381" s="18" t="s">
        <v>1838</v>
      </c>
      <c r="E381" s="19" t="s">
        <v>1839</v>
      </c>
      <c r="F381" s="18" t="s">
        <v>921</v>
      </c>
      <c r="G381" s="18" t="s">
        <v>1840</v>
      </c>
      <c r="H381" s="18" t="s">
        <v>1055</v>
      </c>
      <c r="I381" s="18" t="s">
        <v>903</v>
      </c>
      <c r="J381" s="28">
        <v>10</v>
      </c>
      <c r="K381" s="21">
        <v>257.1</v>
      </c>
      <c r="L381" s="21">
        <f>J381*K381</f>
        <v>2571</v>
      </c>
      <c r="M381" s="21">
        <f>L381*1.1</f>
        <v>2828.1000000000004</v>
      </c>
      <c r="N381" s="29"/>
      <c r="O381" s="23"/>
    </row>
    <row r="382" spans="1:15" ht="39.75" customHeight="1">
      <c r="A382" s="16">
        <v>378</v>
      </c>
      <c r="B382" s="17" t="s">
        <v>2071</v>
      </c>
      <c r="C382" s="18" t="s">
        <v>1454</v>
      </c>
      <c r="D382" s="18" t="s">
        <v>1455</v>
      </c>
      <c r="E382" s="19" t="s">
        <v>2072</v>
      </c>
      <c r="F382" s="18" t="s">
        <v>921</v>
      </c>
      <c r="G382" s="18" t="s">
        <v>1410</v>
      </c>
      <c r="H382" s="18" t="s">
        <v>917</v>
      </c>
      <c r="I382" s="18" t="s">
        <v>903</v>
      </c>
      <c r="J382" s="28">
        <v>1800</v>
      </c>
      <c r="K382" s="21">
        <v>128.3</v>
      </c>
      <c r="L382" s="21">
        <f>J382*K382</f>
        <v>230940.00000000003</v>
      </c>
      <c r="M382" s="21">
        <f>L382*1.1</f>
        <v>254034.00000000006</v>
      </c>
      <c r="N382" s="29"/>
      <c r="O382" s="23"/>
    </row>
    <row r="383" spans="1:15" ht="39.75" customHeight="1">
      <c r="A383" s="16">
        <v>379</v>
      </c>
      <c r="B383" s="17" t="s">
        <v>2407</v>
      </c>
      <c r="C383" s="18" t="s">
        <v>1454</v>
      </c>
      <c r="D383" s="18" t="s">
        <v>1455</v>
      </c>
      <c r="E383" s="19" t="s">
        <v>2408</v>
      </c>
      <c r="F383" s="18" t="s">
        <v>921</v>
      </c>
      <c r="G383" s="18" t="s">
        <v>2409</v>
      </c>
      <c r="H383" s="18" t="s">
        <v>957</v>
      </c>
      <c r="I383" s="18" t="s">
        <v>903</v>
      </c>
      <c r="J383" s="28">
        <v>1600</v>
      </c>
      <c r="K383" s="21">
        <v>119.8</v>
      </c>
      <c r="L383" s="21">
        <f>J383*K383</f>
        <v>191680</v>
      </c>
      <c r="M383" s="21">
        <f>L383*1.1</f>
        <v>210848.00000000003</v>
      </c>
      <c r="N383" s="29"/>
      <c r="O383" s="23"/>
    </row>
    <row r="384" spans="1:15" ht="39.75" customHeight="1">
      <c r="A384" s="16">
        <v>380</v>
      </c>
      <c r="B384" s="17" t="s">
        <v>2410</v>
      </c>
      <c r="C384" s="18" t="s">
        <v>1454</v>
      </c>
      <c r="D384" s="18" t="s">
        <v>1455</v>
      </c>
      <c r="E384" s="19" t="s">
        <v>2408</v>
      </c>
      <c r="F384" s="18" t="s">
        <v>921</v>
      </c>
      <c r="G384" s="18" t="s">
        <v>2411</v>
      </c>
      <c r="H384" s="18" t="s">
        <v>957</v>
      </c>
      <c r="I384" s="18" t="s">
        <v>903</v>
      </c>
      <c r="J384" s="28">
        <v>160</v>
      </c>
      <c r="K384" s="21">
        <v>205.1</v>
      </c>
      <c r="L384" s="21">
        <f>J384*K384</f>
        <v>32816</v>
      </c>
      <c r="M384" s="21">
        <f>L384*1.1</f>
        <v>36097.600000000006</v>
      </c>
      <c r="N384" s="29"/>
      <c r="O384" s="23"/>
    </row>
    <row r="385" spans="1:15" ht="39.75" customHeight="1">
      <c r="A385" s="16">
        <v>381</v>
      </c>
      <c r="B385" s="17" t="s">
        <v>2073</v>
      </c>
      <c r="C385" s="18" t="s">
        <v>1454</v>
      </c>
      <c r="D385" s="18" t="s">
        <v>1455</v>
      </c>
      <c r="E385" s="19" t="s">
        <v>2074</v>
      </c>
      <c r="F385" s="18" t="s">
        <v>921</v>
      </c>
      <c r="G385" s="18" t="s">
        <v>1410</v>
      </c>
      <c r="H385" s="18" t="s">
        <v>1300</v>
      </c>
      <c r="I385" s="18" t="s">
        <v>903</v>
      </c>
      <c r="J385" s="28">
        <v>50</v>
      </c>
      <c r="K385" s="21">
        <v>128.3</v>
      </c>
      <c r="L385" s="21">
        <f>J385*K385</f>
        <v>6415.000000000001</v>
      </c>
      <c r="M385" s="21">
        <f>L385*1.1</f>
        <v>7056.500000000002</v>
      </c>
      <c r="N385" s="29"/>
      <c r="O385" s="23"/>
    </row>
    <row r="386" spans="1:15" ht="39.75" customHeight="1">
      <c r="A386" s="16">
        <v>382</v>
      </c>
      <c r="B386" s="17" t="s">
        <v>1453</v>
      </c>
      <c r="C386" s="18" t="s">
        <v>1454</v>
      </c>
      <c r="D386" s="18" t="s">
        <v>1455</v>
      </c>
      <c r="E386" s="19" t="s">
        <v>1456</v>
      </c>
      <c r="F386" s="18" t="s">
        <v>921</v>
      </c>
      <c r="G386" s="18" t="s">
        <v>1457</v>
      </c>
      <c r="H386" s="18" t="s">
        <v>1458</v>
      </c>
      <c r="I386" s="18" t="s">
        <v>903</v>
      </c>
      <c r="J386" s="28">
        <v>25</v>
      </c>
      <c r="K386" s="21">
        <v>166.7</v>
      </c>
      <c r="L386" s="21">
        <f>J386*K386</f>
        <v>4167.5</v>
      </c>
      <c r="M386" s="21">
        <f>L386*1.1</f>
        <v>4584.25</v>
      </c>
      <c r="N386" s="29"/>
      <c r="O386" s="23"/>
    </row>
    <row r="387" spans="1:15" ht="39.75" customHeight="1">
      <c r="A387" s="16">
        <v>383</v>
      </c>
      <c r="B387" s="17" t="s">
        <v>2075</v>
      </c>
      <c r="C387" s="18" t="s">
        <v>1454</v>
      </c>
      <c r="D387" s="18" t="s">
        <v>1455</v>
      </c>
      <c r="E387" s="19" t="s">
        <v>2074</v>
      </c>
      <c r="F387" s="18" t="s">
        <v>921</v>
      </c>
      <c r="G387" s="18" t="s">
        <v>1042</v>
      </c>
      <c r="H387" s="18" t="s">
        <v>1300</v>
      </c>
      <c r="I387" s="18" t="s">
        <v>903</v>
      </c>
      <c r="J387" s="28">
        <v>10</v>
      </c>
      <c r="K387" s="21">
        <v>219.7</v>
      </c>
      <c r="L387" s="21">
        <f>J387*K387</f>
        <v>2197</v>
      </c>
      <c r="M387" s="21">
        <f>L387*1.1</f>
        <v>2416.7000000000003</v>
      </c>
      <c r="N387" s="29"/>
      <c r="O387" s="23"/>
    </row>
    <row r="388" spans="1:15" ht="39.75" customHeight="1">
      <c r="A388" s="16">
        <v>384</v>
      </c>
      <c r="B388" s="17" t="s">
        <v>1459</v>
      </c>
      <c r="C388" s="18" t="s">
        <v>1454</v>
      </c>
      <c r="D388" s="18" t="s">
        <v>1455</v>
      </c>
      <c r="E388" s="19" t="s">
        <v>1456</v>
      </c>
      <c r="F388" s="18" t="s">
        <v>921</v>
      </c>
      <c r="G388" s="18" t="s">
        <v>1460</v>
      </c>
      <c r="H388" s="18" t="s">
        <v>1458</v>
      </c>
      <c r="I388" s="18" t="s">
        <v>903</v>
      </c>
      <c r="J388" s="28">
        <v>5</v>
      </c>
      <c r="K388" s="21">
        <v>119.8</v>
      </c>
      <c r="L388" s="21">
        <f>J388*K388</f>
        <v>599</v>
      </c>
      <c r="M388" s="21">
        <f>L388*1.1</f>
        <v>658.9000000000001</v>
      </c>
      <c r="N388" s="29"/>
      <c r="O388" s="23"/>
    </row>
    <row r="389" spans="1:15" ht="39.75" customHeight="1">
      <c r="A389" s="16">
        <v>385</v>
      </c>
      <c r="B389" s="17" t="s">
        <v>2480</v>
      </c>
      <c r="C389" s="18" t="s">
        <v>2481</v>
      </c>
      <c r="D389" s="18" t="s">
        <v>2482</v>
      </c>
      <c r="E389" s="19" t="s">
        <v>2483</v>
      </c>
      <c r="F389" s="18" t="s">
        <v>921</v>
      </c>
      <c r="G389" s="18" t="s">
        <v>2484</v>
      </c>
      <c r="H389" s="18" t="s">
        <v>957</v>
      </c>
      <c r="I389" s="18" t="s">
        <v>903</v>
      </c>
      <c r="J389" s="28">
        <v>75</v>
      </c>
      <c r="K389" s="21">
        <v>513.1</v>
      </c>
      <c r="L389" s="21">
        <f>J389*K389</f>
        <v>38482.5</v>
      </c>
      <c r="M389" s="21">
        <f>L389*1.1</f>
        <v>42330.75</v>
      </c>
      <c r="N389" s="29"/>
      <c r="O389" s="23"/>
    </row>
    <row r="390" spans="1:15" ht="39.75" customHeight="1">
      <c r="A390" s="16">
        <v>386</v>
      </c>
      <c r="B390" s="18">
        <v>3114450</v>
      </c>
      <c r="C390" s="18" t="s">
        <v>1841</v>
      </c>
      <c r="D390" s="18" t="s">
        <v>1842</v>
      </c>
      <c r="E390" s="19" t="s">
        <v>1843</v>
      </c>
      <c r="F390" s="18" t="s">
        <v>1197</v>
      </c>
      <c r="G390" s="18" t="s">
        <v>1844</v>
      </c>
      <c r="H390" s="18" t="s">
        <v>1055</v>
      </c>
      <c r="I390" s="18" t="s">
        <v>903</v>
      </c>
      <c r="J390" s="28">
        <v>320</v>
      </c>
      <c r="K390" s="21">
        <v>154.6</v>
      </c>
      <c r="L390" s="21">
        <f>J390*K390</f>
        <v>49472</v>
      </c>
      <c r="M390" s="21">
        <f>L390*1.1</f>
        <v>54419.200000000004</v>
      </c>
      <c r="N390" s="29"/>
      <c r="O390" s="23"/>
    </row>
    <row r="391" spans="1:15" ht="39.75" customHeight="1">
      <c r="A391" s="16">
        <v>387</v>
      </c>
      <c r="B391" s="17" t="s">
        <v>1828</v>
      </c>
      <c r="C391" s="18" t="s">
        <v>1829</v>
      </c>
      <c r="D391" s="18" t="s">
        <v>1830</v>
      </c>
      <c r="E391" s="19" t="s">
        <v>1831</v>
      </c>
      <c r="F391" s="18" t="s">
        <v>927</v>
      </c>
      <c r="G391" s="18" t="s">
        <v>1832</v>
      </c>
      <c r="H391" s="18" t="s">
        <v>902</v>
      </c>
      <c r="I391" s="18" t="s">
        <v>903</v>
      </c>
      <c r="J391" s="28">
        <v>75</v>
      </c>
      <c r="K391" s="21">
        <v>334</v>
      </c>
      <c r="L391" s="21">
        <f>J391*K391</f>
        <v>25050</v>
      </c>
      <c r="M391" s="21">
        <f>L391*1.1</f>
        <v>27555.000000000004</v>
      </c>
      <c r="N391" s="29"/>
      <c r="O391" s="23"/>
    </row>
    <row r="392" spans="1:15" ht="39.75" customHeight="1">
      <c r="A392" s="16">
        <v>388</v>
      </c>
      <c r="B392" s="17" t="s">
        <v>1833</v>
      </c>
      <c r="C392" s="18" t="s">
        <v>1829</v>
      </c>
      <c r="D392" s="18" t="s">
        <v>1830</v>
      </c>
      <c r="E392" s="19" t="s">
        <v>1834</v>
      </c>
      <c r="F392" s="18" t="s">
        <v>1030</v>
      </c>
      <c r="G392" s="18" t="s">
        <v>1835</v>
      </c>
      <c r="H392" s="18" t="s">
        <v>1458</v>
      </c>
      <c r="I392" s="18" t="s">
        <v>903</v>
      </c>
      <c r="J392" s="28">
        <v>30</v>
      </c>
      <c r="K392" s="21">
        <v>185.6</v>
      </c>
      <c r="L392" s="21">
        <f>J392*K392</f>
        <v>5568</v>
      </c>
      <c r="M392" s="21">
        <f>L392*1.1</f>
        <v>6124.8</v>
      </c>
      <c r="N392" s="29"/>
      <c r="O392" s="23"/>
    </row>
    <row r="393" spans="1:15" ht="39.75" customHeight="1">
      <c r="A393" s="16">
        <v>389</v>
      </c>
      <c r="B393" s="17" t="s">
        <v>1836</v>
      </c>
      <c r="C393" s="18" t="s">
        <v>1829</v>
      </c>
      <c r="D393" s="18" t="s">
        <v>1830</v>
      </c>
      <c r="E393" s="19" t="s">
        <v>1834</v>
      </c>
      <c r="F393" s="18" t="s">
        <v>1030</v>
      </c>
      <c r="G393" s="18" t="s">
        <v>1832</v>
      </c>
      <c r="H393" s="18" t="s">
        <v>1458</v>
      </c>
      <c r="I393" s="18" t="s">
        <v>903</v>
      </c>
      <c r="J393" s="28">
        <v>10</v>
      </c>
      <c r="K393" s="21">
        <v>371</v>
      </c>
      <c r="L393" s="21">
        <f>J393*K393</f>
        <v>3710</v>
      </c>
      <c r="M393" s="21">
        <f>L393*1.1</f>
        <v>4081.0000000000005</v>
      </c>
      <c r="N393" s="29"/>
      <c r="O393" s="23"/>
    </row>
    <row r="394" spans="1:15" ht="39.75" customHeight="1">
      <c r="A394" s="16">
        <v>390</v>
      </c>
      <c r="B394" s="17" t="s">
        <v>874</v>
      </c>
      <c r="C394" s="18" t="s">
        <v>1829</v>
      </c>
      <c r="D394" s="18" t="s">
        <v>1830</v>
      </c>
      <c r="E394" s="19" t="s">
        <v>875</v>
      </c>
      <c r="F394" s="18" t="s">
        <v>927</v>
      </c>
      <c r="G394" s="18" t="s">
        <v>876</v>
      </c>
      <c r="H394" s="18" t="s">
        <v>957</v>
      </c>
      <c r="I394" s="18" t="s">
        <v>903</v>
      </c>
      <c r="J394" s="28">
        <v>5</v>
      </c>
      <c r="K394" s="21">
        <v>205.1</v>
      </c>
      <c r="L394" s="21">
        <f>J394*K394</f>
        <v>1025.5</v>
      </c>
      <c r="M394" s="21">
        <f>L394*1.1</f>
        <v>1128.0500000000002</v>
      </c>
      <c r="N394" s="29"/>
      <c r="O394" s="23"/>
    </row>
    <row r="395" spans="1:15" ht="39.75" customHeight="1">
      <c r="A395" s="16">
        <v>391</v>
      </c>
      <c r="B395" s="17" t="s">
        <v>1380</v>
      </c>
      <c r="C395" s="18" t="s">
        <v>1381</v>
      </c>
      <c r="D395" s="18" t="s">
        <v>1382</v>
      </c>
      <c r="E395" s="19" t="s">
        <v>1383</v>
      </c>
      <c r="F395" s="18" t="s">
        <v>927</v>
      </c>
      <c r="G395" s="18" t="s">
        <v>1384</v>
      </c>
      <c r="H395" s="18" t="s">
        <v>1385</v>
      </c>
      <c r="I395" s="18" t="s">
        <v>996</v>
      </c>
      <c r="J395" s="28">
        <v>500</v>
      </c>
      <c r="K395" s="21">
        <v>453.7</v>
      </c>
      <c r="L395" s="21">
        <f>J395*K395</f>
        <v>226850</v>
      </c>
      <c r="M395" s="21">
        <f>L395*1.1</f>
        <v>249535.00000000003</v>
      </c>
      <c r="N395" s="29"/>
      <c r="O395" s="23"/>
    </row>
    <row r="396" spans="1:15" ht="39.75" customHeight="1">
      <c r="A396" s="16">
        <v>392</v>
      </c>
      <c r="B396" s="17" t="s">
        <v>1386</v>
      </c>
      <c r="C396" s="18" t="s">
        <v>1381</v>
      </c>
      <c r="D396" s="18" t="s">
        <v>1382</v>
      </c>
      <c r="E396" s="19" t="s">
        <v>1383</v>
      </c>
      <c r="F396" s="18" t="s">
        <v>927</v>
      </c>
      <c r="G396" s="18" t="s">
        <v>1387</v>
      </c>
      <c r="H396" s="18" t="s">
        <v>1385</v>
      </c>
      <c r="I396" s="18" t="s">
        <v>996</v>
      </c>
      <c r="J396" s="28">
        <v>50</v>
      </c>
      <c r="K396" s="21">
        <v>241.5</v>
      </c>
      <c r="L396" s="21">
        <f>J396*K396</f>
        <v>12075</v>
      </c>
      <c r="M396" s="21">
        <f>L396*1.1</f>
        <v>13282.500000000002</v>
      </c>
      <c r="N396" s="29"/>
      <c r="O396" s="23"/>
    </row>
    <row r="397" spans="1:15" ht="39.75" customHeight="1">
      <c r="A397" s="16">
        <v>393</v>
      </c>
      <c r="B397" s="18">
        <v>1072740</v>
      </c>
      <c r="C397" s="18" t="s">
        <v>1096</v>
      </c>
      <c r="D397" s="18" t="s">
        <v>1097</v>
      </c>
      <c r="E397" s="19" t="s">
        <v>1098</v>
      </c>
      <c r="F397" s="18" t="s">
        <v>1099</v>
      </c>
      <c r="G397" s="18" t="s">
        <v>1100</v>
      </c>
      <c r="H397" s="18" t="s">
        <v>1101</v>
      </c>
      <c r="I397" s="18" t="s">
        <v>1024</v>
      </c>
      <c r="J397" s="28">
        <v>250</v>
      </c>
      <c r="K397" s="21">
        <v>279.1</v>
      </c>
      <c r="L397" s="21">
        <f>J397*K397</f>
        <v>69775</v>
      </c>
      <c r="M397" s="21">
        <f>L397*1.1</f>
        <v>76752.5</v>
      </c>
      <c r="N397" s="29"/>
      <c r="O397" s="23"/>
    </row>
    <row r="398" spans="1:15" ht="39.75" customHeight="1">
      <c r="A398" s="16">
        <v>394</v>
      </c>
      <c r="B398" s="18">
        <v>1084402</v>
      </c>
      <c r="C398" s="18" t="s">
        <v>2103</v>
      </c>
      <c r="D398" s="18" t="s">
        <v>2104</v>
      </c>
      <c r="E398" s="19" t="s">
        <v>379</v>
      </c>
      <c r="F398" s="18" t="s">
        <v>921</v>
      </c>
      <c r="G398" s="18" t="s">
        <v>380</v>
      </c>
      <c r="H398" s="18" t="s">
        <v>1055</v>
      </c>
      <c r="I398" s="18" t="s">
        <v>903</v>
      </c>
      <c r="J398" s="28">
        <v>2300</v>
      </c>
      <c r="K398" s="21">
        <v>93.8</v>
      </c>
      <c r="L398" s="21">
        <f>J398*K398</f>
        <v>215740</v>
      </c>
      <c r="M398" s="21">
        <f>L398*1.1</f>
        <v>237314.00000000003</v>
      </c>
      <c r="N398" s="29"/>
      <c r="O398" s="23"/>
    </row>
    <row r="399" spans="1:15" ht="39.75" customHeight="1">
      <c r="A399" s="16">
        <v>395</v>
      </c>
      <c r="B399" s="18">
        <v>1084403</v>
      </c>
      <c r="C399" s="18" t="s">
        <v>2103</v>
      </c>
      <c r="D399" s="18" t="s">
        <v>2104</v>
      </c>
      <c r="E399" s="19" t="s">
        <v>379</v>
      </c>
      <c r="F399" s="18" t="s">
        <v>921</v>
      </c>
      <c r="G399" s="18" t="s">
        <v>381</v>
      </c>
      <c r="H399" s="26" t="s">
        <v>382</v>
      </c>
      <c r="I399" s="18" t="s">
        <v>383</v>
      </c>
      <c r="J399" s="28">
        <v>20</v>
      </c>
      <c r="K399" s="21">
        <v>158.7</v>
      </c>
      <c r="L399" s="21">
        <f>J399*K399</f>
        <v>3174</v>
      </c>
      <c r="M399" s="21">
        <f>L399*1.1</f>
        <v>3491.4</v>
      </c>
      <c r="N399" s="29"/>
      <c r="O399" s="23"/>
    </row>
    <row r="400" spans="1:15" ht="39.75" customHeight="1">
      <c r="A400" s="16">
        <v>396</v>
      </c>
      <c r="B400" s="25" t="s">
        <v>2102</v>
      </c>
      <c r="C400" s="26" t="s">
        <v>2103</v>
      </c>
      <c r="D400" s="26" t="s">
        <v>2104</v>
      </c>
      <c r="E400" s="19" t="s">
        <v>2105</v>
      </c>
      <c r="F400" s="26" t="s">
        <v>921</v>
      </c>
      <c r="G400" s="26" t="s">
        <v>981</v>
      </c>
      <c r="H400" s="26" t="s">
        <v>1004</v>
      </c>
      <c r="I400" s="18" t="s">
        <v>903</v>
      </c>
      <c r="J400" s="28">
        <v>10</v>
      </c>
      <c r="K400" s="21">
        <v>93.8</v>
      </c>
      <c r="L400" s="21">
        <f>J400*K400</f>
        <v>938</v>
      </c>
      <c r="M400" s="21">
        <f>L400*1.1</f>
        <v>1031.8000000000002</v>
      </c>
      <c r="N400" s="29"/>
      <c r="O400" s="23"/>
    </row>
    <row r="401" spans="1:15" ht="39.75" customHeight="1">
      <c r="A401" s="16">
        <v>397</v>
      </c>
      <c r="B401" s="17" t="s">
        <v>182</v>
      </c>
      <c r="C401" s="18" t="s">
        <v>1123</v>
      </c>
      <c r="D401" s="18" t="s">
        <v>1124</v>
      </c>
      <c r="E401" s="19" t="s">
        <v>183</v>
      </c>
      <c r="F401" s="18" t="s">
        <v>927</v>
      </c>
      <c r="G401" s="18" t="s">
        <v>184</v>
      </c>
      <c r="H401" s="18" t="s">
        <v>2221</v>
      </c>
      <c r="I401" s="18" t="s">
        <v>1138</v>
      </c>
      <c r="J401" s="28">
        <v>450</v>
      </c>
      <c r="K401" s="21">
        <v>464.7</v>
      </c>
      <c r="L401" s="21">
        <f>J401*K401</f>
        <v>209115</v>
      </c>
      <c r="M401" s="21">
        <f>L401*1.1</f>
        <v>230026.50000000003</v>
      </c>
      <c r="N401" s="29"/>
      <c r="O401" s="23"/>
    </row>
    <row r="402" spans="1:15" ht="39.75" customHeight="1">
      <c r="A402" s="16">
        <v>398</v>
      </c>
      <c r="B402" s="17" t="s">
        <v>1122</v>
      </c>
      <c r="C402" s="18" t="s">
        <v>1123</v>
      </c>
      <c r="D402" s="18" t="s">
        <v>1124</v>
      </c>
      <c r="E402" s="19" t="s">
        <v>1125</v>
      </c>
      <c r="F402" s="18" t="s">
        <v>927</v>
      </c>
      <c r="G402" s="18" t="s">
        <v>987</v>
      </c>
      <c r="H402" s="18" t="s">
        <v>917</v>
      </c>
      <c r="I402" s="18" t="s">
        <v>903</v>
      </c>
      <c r="J402" s="28">
        <v>70</v>
      </c>
      <c r="K402" s="21">
        <v>464.7</v>
      </c>
      <c r="L402" s="21">
        <f>J402*K402</f>
        <v>32529</v>
      </c>
      <c r="M402" s="21">
        <f>L402*1.1</f>
        <v>35781.9</v>
      </c>
      <c r="N402" s="29"/>
      <c r="O402" s="23"/>
    </row>
    <row r="403" spans="1:15" ht="39.75" customHeight="1">
      <c r="A403" s="16">
        <v>399</v>
      </c>
      <c r="B403" s="17" t="s">
        <v>872</v>
      </c>
      <c r="C403" s="18" t="s">
        <v>1123</v>
      </c>
      <c r="D403" s="18" t="s">
        <v>1124</v>
      </c>
      <c r="E403" s="19" t="s">
        <v>873</v>
      </c>
      <c r="F403" s="18" t="s">
        <v>927</v>
      </c>
      <c r="G403" s="18" t="s">
        <v>987</v>
      </c>
      <c r="H403" s="18" t="s">
        <v>1458</v>
      </c>
      <c r="I403" s="18" t="s">
        <v>903</v>
      </c>
      <c r="J403" s="28">
        <v>50</v>
      </c>
      <c r="K403" s="21">
        <v>464.7</v>
      </c>
      <c r="L403" s="21">
        <f>J403*K403</f>
        <v>23235</v>
      </c>
      <c r="M403" s="21">
        <f>L403*1.1</f>
        <v>25558.500000000004</v>
      </c>
      <c r="N403" s="29"/>
      <c r="O403" s="23"/>
    </row>
    <row r="404" spans="1:15" ht="39.75" customHeight="1">
      <c r="A404" s="16">
        <v>400</v>
      </c>
      <c r="B404" s="17" t="s">
        <v>1388</v>
      </c>
      <c r="C404" s="18" t="s">
        <v>1123</v>
      </c>
      <c r="D404" s="18" t="s">
        <v>1124</v>
      </c>
      <c r="E404" s="19" t="s">
        <v>1389</v>
      </c>
      <c r="F404" s="18" t="s">
        <v>927</v>
      </c>
      <c r="G404" s="18" t="s">
        <v>987</v>
      </c>
      <c r="H404" s="18" t="s">
        <v>957</v>
      </c>
      <c r="I404" s="18" t="s">
        <v>903</v>
      </c>
      <c r="J404" s="28">
        <v>20</v>
      </c>
      <c r="K404" s="21">
        <v>464.7</v>
      </c>
      <c r="L404" s="21">
        <f>J404*K404</f>
        <v>9294</v>
      </c>
      <c r="M404" s="21">
        <f>L404*1.1</f>
        <v>10223.400000000001</v>
      </c>
      <c r="N404" s="29"/>
      <c r="O404" s="23"/>
    </row>
    <row r="405" spans="1:15" ht="39.75" customHeight="1">
      <c r="A405" s="16">
        <v>401</v>
      </c>
      <c r="B405" s="17" t="s">
        <v>1390</v>
      </c>
      <c r="C405" s="18" t="s">
        <v>1123</v>
      </c>
      <c r="D405" s="18" t="s">
        <v>1124</v>
      </c>
      <c r="E405" s="19" t="s">
        <v>1391</v>
      </c>
      <c r="F405" s="18" t="s">
        <v>927</v>
      </c>
      <c r="G405" s="18" t="s">
        <v>987</v>
      </c>
      <c r="H405" s="18" t="s">
        <v>1055</v>
      </c>
      <c r="I405" s="18" t="s">
        <v>903</v>
      </c>
      <c r="J405" s="28">
        <v>20</v>
      </c>
      <c r="K405" s="21">
        <v>464.7</v>
      </c>
      <c r="L405" s="21">
        <f>J405*K405</f>
        <v>9294</v>
      </c>
      <c r="M405" s="21">
        <f>L405*1.1</f>
        <v>10223.400000000001</v>
      </c>
      <c r="N405" s="29"/>
      <c r="O405" s="23"/>
    </row>
    <row r="406" spans="1:15" ht="39.75" customHeight="1">
      <c r="A406" s="16">
        <v>402</v>
      </c>
      <c r="B406" s="17" t="s">
        <v>1550</v>
      </c>
      <c r="C406" s="18" t="s">
        <v>1551</v>
      </c>
      <c r="D406" s="18" t="s">
        <v>1552</v>
      </c>
      <c r="E406" s="19" t="s">
        <v>1553</v>
      </c>
      <c r="F406" s="18" t="s">
        <v>927</v>
      </c>
      <c r="G406" s="18" t="s">
        <v>1554</v>
      </c>
      <c r="H406" s="18" t="s">
        <v>1435</v>
      </c>
      <c r="I406" s="18" t="s">
        <v>1138</v>
      </c>
      <c r="J406" s="28">
        <v>90</v>
      </c>
      <c r="K406" s="21">
        <v>1194</v>
      </c>
      <c r="L406" s="21">
        <f>J406*K406</f>
        <v>107460</v>
      </c>
      <c r="M406" s="21">
        <f>L406*1.1</f>
        <v>118206.00000000001</v>
      </c>
      <c r="N406" s="29"/>
      <c r="O406" s="23"/>
    </row>
    <row r="407" spans="1:15" s="41" customFormat="1" ht="39.75" customHeight="1">
      <c r="A407" s="16">
        <v>403</v>
      </c>
      <c r="B407" s="18">
        <v>1070606</v>
      </c>
      <c r="C407" s="18" t="s">
        <v>1398</v>
      </c>
      <c r="D407" s="18" t="s">
        <v>1399</v>
      </c>
      <c r="E407" s="19" t="s">
        <v>2187</v>
      </c>
      <c r="F407" s="18" t="s">
        <v>921</v>
      </c>
      <c r="G407" s="18" t="s">
        <v>2188</v>
      </c>
      <c r="H407" s="18" t="s">
        <v>1417</v>
      </c>
      <c r="I407" s="18" t="s">
        <v>1144</v>
      </c>
      <c r="J407" s="28">
        <v>150</v>
      </c>
      <c r="K407" s="21">
        <v>1019.4</v>
      </c>
      <c r="L407" s="21">
        <f>J407*K407</f>
        <v>152910</v>
      </c>
      <c r="M407" s="21">
        <f>L407*1.1</f>
        <v>168201</v>
      </c>
      <c r="N407" s="29"/>
      <c r="O407" s="36"/>
    </row>
    <row r="408" spans="1:15" ht="39.75" customHeight="1">
      <c r="A408" s="16">
        <v>404</v>
      </c>
      <c r="B408" s="18">
        <v>1070605</v>
      </c>
      <c r="C408" s="18" t="s">
        <v>1398</v>
      </c>
      <c r="D408" s="18" t="s">
        <v>1399</v>
      </c>
      <c r="E408" s="19" t="s">
        <v>2187</v>
      </c>
      <c r="F408" s="18" t="s">
        <v>921</v>
      </c>
      <c r="G408" s="18" t="s">
        <v>2189</v>
      </c>
      <c r="H408" s="18" t="s">
        <v>1417</v>
      </c>
      <c r="I408" s="18" t="s">
        <v>1144</v>
      </c>
      <c r="J408" s="28">
        <v>450</v>
      </c>
      <c r="K408" s="21">
        <v>320</v>
      </c>
      <c r="L408" s="21">
        <f>J408*K408</f>
        <v>144000</v>
      </c>
      <c r="M408" s="21">
        <f>L408*1.1</f>
        <v>158400</v>
      </c>
      <c r="N408" s="29"/>
      <c r="O408" s="23"/>
    </row>
    <row r="409" spans="1:15" ht="39.75" customHeight="1">
      <c r="A409" s="16">
        <v>405</v>
      </c>
      <c r="B409" s="17">
        <v>1070022</v>
      </c>
      <c r="C409" s="18" t="s">
        <v>1398</v>
      </c>
      <c r="D409" s="18" t="s">
        <v>1399</v>
      </c>
      <c r="E409" s="19" t="s">
        <v>1400</v>
      </c>
      <c r="F409" s="18" t="s">
        <v>921</v>
      </c>
      <c r="G409" s="18" t="s">
        <v>1401</v>
      </c>
      <c r="H409" s="18" t="s">
        <v>1402</v>
      </c>
      <c r="I409" s="18" t="s">
        <v>996</v>
      </c>
      <c r="J409" s="28">
        <v>15</v>
      </c>
      <c r="K409" s="21">
        <v>1019.4</v>
      </c>
      <c r="L409" s="21">
        <f>J409*K409</f>
        <v>15291</v>
      </c>
      <c r="M409" s="21">
        <f>L409*1.1</f>
        <v>16820.100000000002</v>
      </c>
      <c r="N409" s="29"/>
      <c r="O409" s="23"/>
    </row>
    <row r="410" spans="1:15" ht="39.75" customHeight="1">
      <c r="A410" s="16">
        <v>406</v>
      </c>
      <c r="B410" s="17">
        <v>1070020</v>
      </c>
      <c r="C410" s="18" t="s">
        <v>1398</v>
      </c>
      <c r="D410" s="18" t="s">
        <v>1399</v>
      </c>
      <c r="E410" s="19" t="s">
        <v>1400</v>
      </c>
      <c r="F410" s="18" t="s">
        <v>921</v>
      </c>
      <c r="G410" s="18" t="s">
        <v>1403</v>
      </c>
      <c r="H410" s="18" t="s">
        <v>1402</v>
      </c>
      <c r="I410" s="18" t="s">
        <v>996</v>
      </c>
      <c r="J410" s="28">
        <v>20</v>
      </c>
      <c r="K410" s="21">
        <v>295.4</v>
      </c>
      <c r="L410" s="21">
        <f>J410*K410</f>
        <v>5908</v>
      </c>
      <c r="M410" s="21">
        <f>L410*1.1</f>
        <v>6498.8</v>
      </c>
      <c r="N410" s="29"/>
      <c r="O410" s="23"/>
    </row>
    <row r="411" spans="1:15" ht="39.75" customHeight="1">
      <c r="A411" s="16">
        <v>407</v>
      </c>
      <c r="B411" s="18">
        <v>1070965</v>
      </c>
      <c r="C411" s="18" t="s">
        <v>1398</v>
      </c>
      <c r="D411" s="18" t="s">
        <v>1399</v>
      </c>
      <c r="E411" s="19" t="s">
        <v>1404</v>
      </c>
      <c r="F411" s="18" t="s">
        <v>921</v>
      </c>
      <c r="G411" s="18" t="s">
        <v>1405</v>
      </c>
      <c r="H411" s="18" t="s">
        <v>1004</v>
      </c>
      <c r="I411" s="18" t="s">
        <v>903</v>
      </c>
      <c r="J411" s="28">
        <v>5</v>
      </c>
      <c r="K411" s="21">
        <v>1019.4</v>
      </c>
      <c r="L411" s="21">
        <f>J411*K411</f>
        <v>5097</v>
      </c>
      <c r="M411" s="21">
        <f>L411*1.1</f>
        <v>5606.700000000001</v>
      </c>
      <c r="N411" s="29"/>
      <c r="O411" s="23"/>
    </row>
    <row r="412" spans="1:15" ht="39.75" customHeight="1">
      <c r="A412" s="16">
        <v>408</v>
      </c>
      <c r="B412" s="17" t="s">
        <v>1406</v>
      </c>
      <c r="C412" s="18" t="s">
        <v>1398</v>
      </c>
      <c r="D412" s="18" t="s">
        <v>1399</v>
      </c>
      <c r="E412" s="19" t="s">
        <v>1404</v>
      </c>
      <c r="F412" s="18" t="s">
        <v>921</v>
      </c>
      <c r="G412" s="18" t="s">
        <v>1403</v>
      </c>
      <c r="H412" s="18" t="s">
        <v>1004</v>
      </c>
      <c r="I412" s="18" t="s">
        <v>903</v>
      </c>
      <c r="J412" s="28">
        <v>5</v>
      </c>
      <c r="K412" s="21">
        <v>295.4</v>
      </c>
      <c r="L412" s="21">
        <f>J412*K412</f>
        <v>1477</v>
      </c>
      <c r="M412" s="21">
        <f>L412*1.1</f>
        <v>1624.7</v>
      </c>
      <c r="N412" s="29"/>
      <c r="O412" s="23"/>
    </row>
    <row r="413" spans="1:15" ht="39.75" customHeight="1">
      <c r="A413" s="16">
        <v>409</v>
      </c>
      <c r="B413" s="17" t="s">
        <v>458</v>
      </c>
      <c r="C413" s="18" t="s">
        <v>459</v>
      </c>
      <c r="D413" s="18" t="s">
        <v>460</v>
      </c>
      <c r="E413" s="19" t="s">
        <v>461</v>
      </c>
      <c r="F413" s="18" t="s">
        <v>1030</v>
      </c>
      <c r="G413" s="18" t="s">
        <v>462</v>
      </c>
      <c r="H413" s="18" t="s">
        <v>1143</v>
      </c>
      <c r="I413" s="18" t="s">
        <v>1144</v>
      </c>
      <c r="J413" s="28">
        <v>6</v>
      </c>
      <c r="K413" s="21">
        <v>2392.1</v>
      </c>
      <c r="L413" s="21">
        <f>J413*K413</f>
        <v>14352.599999999999</v>
      </c>
      <c r="M413" s="21">
        <f>L413*1.1</f>
        <v>15787.86</v>
      </c>
      <c r="N413" s="29"/>
      <c r="O413" s="23"/>
    </row>
    <row r="414" spans="1:15" ht="39.75" customHeight="1">
      <c r="A414" s="16">
        <v>410</v>
      </c>
      <c r="B414" s="17" t="s">
        <v>3</v>
      </c>
      <c r="C414" s="18" t="s">
        <v>4</v>
      </c>
      <c r="D414" s="18" t="s">
        <v>5</v>
      </c>
      <c r="E414" s="19" t="s">
        <v>6</v>
      </c>
      <c r="F414" s="18" t="s">
        <v>921</v>
      </c>
      <c r="G414" s="18" t="s">
        <v>7</v>
      </c>
      <c r="H414" s="18" t="s">
        <v>8</v>
      </c>
      <c r="I414" s="18" t="s">
        <v>996</v>
      </c>
      <c r="J414" s="28">
        <v>1</v>
      </c>
      <c r="K414" s="21">
        <v>2464</v>
      </c>
      <c r="L414" s="21">
        <f>J414*K414</f>
        <v>2464</v>
      </c>
      <c r="M414" s="21">
        <f>L414*1.1</f>
        <v>2710.4</v>
      </c>
      <c r="N414" s="29"/>
      <c r="O414" s="23"/>
    </row>
    <row r="415" spans="1:15" ht="39.75" customHeight="1">
      <c r="A415" s="16">
        <v>411</v>
      </c>
      <c r="B415" s="17" t="s">
        <v>9</v>
      </c>
      <c r="C415" s="18" t="s">
        <v>4</v>
      </c>
      <c r="D415" s="18" t="s">
        <v>5</v>
      </c>
      <c r="E415" s="19" t="s">
        <v>6</v>
      </c>
      <c r="F415" s="18" t="s">
        <v>921</v>
      </c>
      <c r="G415" s="18" t="s">
        <v>10</v>
      </c>
      <c r="H415" s="18" t="s">
        <v>8</v>
      </c>
      <c r="I415" s="18" t="s">
        <v>996</v>
      </c>
      <c r="J415" s="28">
        <v>1</v>
      </c>
      <c r="K415" s="21">
        <v>425.9</v>
      </c>
      <c r="L415" s="21">
        <f>J415*K415</f>
        <v>425.9</v>
      </c>
      <c r="M415" s="21">
        <f>L415*1.1</f>
        <v>468.49</v>
      </c>
      <c r="N415" s="29"/>
      <c r="O415" s="23"/>
    </row>
    <row r="416" spans="1:15" ht="39.75" customHeight="1">
      <c r="A416" s="16">
        <v>412</v>
      </c>
      <c r="B416" s="17" t="s">
        <v>1910</v>
      </c>
      <c r="C416" s="18" t="s">
        <v>1911</v>
      </c>
      <c r="D416" s="26" t="s">
        <v>1912</v>
      </c>
      <c r="E416" s="19" t="s">
        <v>1913</v>
      </c>
      <c r="F416" s="18" t="s">
        <v>927</v>
      </c>
      <c r="G416" s="18" t="s">
        <v>1371</v>
      </c>
      <c r="H416" s="18" t="s">
        <v>1914</v>
      </c>
      <c r="I416" s="18" t="s">
        <v>903</v>
      </c>
      <c r="J416" s="28">
        <v>3200</v>
      </c>
      <c r="K416" s="21">
        <v>221.8</v>
      </c>
      <c r="L416" s="21">
        <f>J416*K416</f>
        <v>709760</v>
      </c>
      <c r="M416" s="21">
        <f>L416*1.1</f>
        <v>780736.0000000001</v>
      </c>
      <c r="N416" s="29"/>
      <c r="O416" s="23"/>
    </row>
    <row r="417" spans="1:15" ht="39.75" customHeight="1">
      <c r="A417" s="16">
        <v>413</v>
      </c>
      <c r="B417" s="17" t="s">
        <v>1915</v>
      </c>
      <c r="C417" s="18" t="s">
        <v>1911</v>
      </c>
      <c r="D417" s="26" t="s">
        <v>1912</v>
      </c>
      <c r="E417" s="19" t="s">
        <v>1913</v>
      </c>
      <c r="F417" s="18" t="s">
        <v>927</v>
      </c>
      <c r="G417" s="18" t="s">
        <v>1057</v>
      </c>
      <c r="H417" s="18" t="s">
        <v>1914</v>
      </c>
      <c r="I417" s="18" t="s">
        <v>903</v>
      </c>
      <c r="J417" s="28">
        <v>850</v>
      </c>
      <c r="K417" s="21">
        <v>187.3</v>
      </c>
      <c r="L417" s="21">
        <f>J417*K417</f>
        <v>159205</v>
      </c>
      <c r="M417" s="21">
        <f>L417*1.1</f>
        <v>175125.5</v>
      </c>
      <c r="N417" s="29"/>
      <c r="O417" s="23"/>
    </row>
    <row r="418" spans="1:15" ht="39.75" customHeight="1">
      <c r="A418" s="16">
        <v>414</v>
      </c>
      <c r="B418" s="17" t="s">
        <v>1916</v>
      </c>
      <c r="C418" s="18" t="s">
        <v>1917</v>
      </c>
      <c r="D418" s="26" t="s">
        <v>1918</v>
      </c>
      <c r="E418" s="19" t="s">
        <v>1919</v>
      </c>
      <c r="F418" s="18" t="s">
        <v>927</v>
      </c>
      <c r="G418" s="18" t="s">
        <v>1920</v>
      </c>
      <c r="H418" s="18" t="s">
        <v>957</v>
      </c>
      <c r="I418" s="18" t="s">
        <v>903</v>
      </c>
      <c r="J418" s="28">
        <v>3600</v>
      </c>
      <c r="K418" s="21">
        <v>248.7</v>
      </c>
      <c r="L418" s="21">
        <f>J418*K418</f>
        <v>895320</v>
      </c>
      <c r="M418" s="21">
        <f>L418*1.1</f>
        <v>984852.0000000001</v>
      </c>
      <c r="N418" s="29"/>
      <c r="O418" s="23"/>
    </row>
    <row r="419" spans="1:15" ht="39.75" customHeight="1">
      <c r="A419" s="16">
        <v>415</v>
      </c>
      <c r="B419" s="25" t="s">
        <v>2127</v>
      </c>
      <c r="C419" s="26" t="s">
        <v>1917</v>
      </c>
      <c r="D419" s="26" t="s">
        <v>1918</v>
      </c>
      <c r="E419" s="19" t="s">
        <v>2128</v>
      </c>
      <c r="F419" s="26" t="s">
        <v>927</v>
      </c>
      <c r="G419" s="26" t="s">
        <v>2129</v>
      </c>
      <c r="H419" s="26" t="s">
        <v>2130</v>
      </c>
      <c r="I419" s="26" t="s">
        <v>1265</v>
      </c>
      <c r="J419" s="28">
        <v>140</v>
      </c>
      <c r="K419" s="21">
        <v>348.1</v>
      </c>
      <c r="L419" s="21">
        <f>J419*K419</f>
        <v>48734</v>
      </c>
      <c r="M419" s="21">
        <f>L419*1.1</f>
        <v>53607.4</v>
      </c>
      <c r="N419" s="29"/>
      <c r="O419" s="23"/>
    </row>
    <row r="420" spans="1:15" ht="39.75" customHeight="1">
      <c r="A420" s="16">
        <v>416</v>
      </c>
      <c r="B420" s="17" t="s">
        <v>197</v>
      </c>
      <c r="C420" s="18" t="s">
        <v>1556</v>
      </c>
      <c r="D420" s="18" t="s">
        <v>1557</v>
      </c>
      <c r="E420" s="19" t="s">
        <v>198</v>
      </c>
      <c r="F420" s="18" t="s">
        <v>1197</v>
      </c>
      <c r="G420" s="18" t="s">
        <v>199</v>
      </c>
      <c r="H420" s="18" t="s">
        <v>942</v>
      </c>
      <c r="I420" s="18" t="s">
        <v>943</v>
      </c>
      <c r="J420" s="28">
        <v>80</v>
      </c>
      <c r="K420" s="21">
        <v>402.3</v>
      </c>
      <c r="L420" s="21">
        <f>J420*K420</f>
        <v>32184</v>
      </c>
      <c r="M420" s="21">
        <f>L420*1.1</f>
        <v>35402.4</v>
      </c>
      <c r="N420" s="29"/>
      <c r="O420" s="23"/>
    </row>
    <row r="421" spans="1:15" ht="39.75" customHeight="1">
      <c r="A421" s="16">
        <v>417</v>
      </c>
      <c r="B421" s="17" t="s">
        <v>2131</v>
      </c>
      <c r="C421" s="18" t="s">
        <v>1556</v>
      </c>
      <c r="D421" s="18" t="s">
        <v>1557</v>
      </c>
      <c r="E421" s="19" t="s">
        <v>2132</v>
      </c>
      <c r="F421" s="18" t="s">
        <v>1197</v>
      </c>
      <c r="G421" s="18" t="s">
        <v>2133</v>
      </c>
      <c r="H421" s="18" t="s">
        <v>957</v>
      </c>
      <c r="I421" s="18" t="s">
        <v>903</v>
      </c>
      <c r="J421" s="28">
        <v>15</v>
      </c>
      <c r="K421" s="21">
        <v>402.3</v>
      </c>
      <c r="L421" s="21">
        <f>J421*K421</f>
        <v>6034.5</v>
      </c>
      <c r="M421" s="21">
        <f>L421*1.1</f>
        <v>6637.950000000001</v>
      </c>
      <c r="N421" s="29"/>
      <c r="O421" s="23"/>
    </row>
    <row r="422" spans="1:15" ht="39.75" customHeight="1">
      <c r="A422" s="16">
        <v>418</v>
      </c>
      <c r="B422" s="17" t="s">
        <v>1555</v>
      </c>
      <c r="C422" s="18" t="s">
        <v>1556</v>
      </c>
      <c r="D422" s="18" t="s">
        <v>1557</v>
      </c>
      <c r="E422" s="19" t="s">
        <v>1558</v>
      </c>
      <c r="F422" s="18" t="s">
        <v>1559</v>
      </c>
      <c r="G422" s="18" t="s">
        <v>1560</v>
      </c>
      <c r="H422" s="18" t="s">
        <v>1283</v>
      </c>
      <c r="I422" s="18" t="s">
        <v>1108</v>
      </c>
      <c r="J422" s="28">
        <v>10</v>
      </c>
      <c r="K422" s="21">
        <v>482.8</v>
      </c>
      <c r="L422" s="21">
        <f>J422*K422</f>
        <v>4828</v>
      </c>
      <c r="M422" s="21">
        <f>L422*1.1</f>
        <v>5310.8</v>
      </c>
      <c r="N422" s="29"/>
      <c r="O422" s="23"/>
    </row>
    <row r="423" spans="1:15" ht="39.75" customHeight="1">
      <c r="A423" s="16">
        <v>419</v>
      </c>
      <c r="B423" s="17" t="s">
        <v>842</v>
      </c>
      <c r="C423" s="18" t="s">
        <v>843</v>
      </c>
      <c r="D423" s="18" t="s">
        <v>844</v>
      </c>
      <c r="E423" s="19" t="s">
        <v>845</v>
      </c>
      <c r="F423" s="18" t="s">
        <v>927</v>
      </c>
      <c r="G423" s="18" t="s">
        <v>846</v>
      </c>
      <c r="H423" s="18" t="s">
        <v>847</v>
      </c>
      <c r="I423" s="18" t="s">
        <v>848</v>
      </c>
      <c r="J423" s="28">
        <v>30</v>
      </c>
      <c r="K423" s="21">
        <v>5741.4</v>
      </c>
      <c r="L423" s="21">
        <f>J423*K423</f>
        <v>172242</v>
      </c>
      <c r="M423" s="21">
        <f>L423*1.1</f>
        <v>189466.2</v>
      </c>
      <c r="N423" s="29"/>
      <c r="O423" s="23"/>
    </row>
    <row r="424" spans="1:15" ht="39.75" customHeight="1">
      <c r="A424" s="16">
        <v>420</v>
      </c>
      <c r="B424" s="18">
        <v>1084552</v>
      </c>
      <c r="C424" s="18" t="s">
        <v>2134</v>
      </c>
      <c r="D424" s="18" t="s">
        <v>2135</v>
      </c>
      <c r="E424" s="19" t="s">
        <v>2141</v>
      </c>
      <c r="F424" s="18" t="s">
        <v>921</v>
      </c>
      <c r="G424" s="18" t="s">
        <v>1452</v>
      </c>
      <c r="H424" s="18" t="s">
        <v>1207</v>
      </c>
      <c r="I424" s="18" t="s">
        <v>1208</v>
      </c>
      <c r="J424" s="28">
        <v>440</v>
      </c>
      <c r="K424" s="21">
        <v>532.8</v>
      </c>
      <c r="L424" s="21">
        <f>J424*K424</f>
        <v>234431.99999999997</v>
      </c>
      <c r="M424" s="21">
        <f>L424*1.1</f>
        <v>257875.19999999998</v>
      </c>
      <c r="N424" s="29"/>
      <c r="O424" s="23"/>
    </row>
    <row r="425" spans="1:15" ht="39.75" customHeight="1">
      <c r="A425" s="16">
        <v>421</v>
      </c>
      <c r="B425" s="18">
        <v>1084551</v>
      </c>
      <c r="C425" s="18" t="s">
        <v>2134</v>
      </c>
      <c r="D425" s="18" t="s">
        <v>2135</v>
      </c>
      <c r="E425" s="19" t="s">
        <v>2141</v>
      </c>
      <c r="F425" s="18" t="s">
        <v>921</v>
      </c>
      <c r="G425" s="18" t="s">
        <v>1449</v>
      </c>
      <c r="H425" s="18" t="s">
        <v>1207</v>
      </c>
      <c r="I425" s="18" t="s">
        <v>1208</v>
      </c>
      <c r="J425" s="28">
        <v>400</v>
      </c>
      <c r="K425" s="21">
        <v>288.9</v>
      </c>
      <c r="L425" s="21">
        <f>J425*K425</f>
        <v>115559.99999999999</v>
      </c>
      <c r="M425" s="21">
        <f>L425*1.1</f>
        <v>127116</v>
      </c>
      <c r="N425" s="29"/>
      <c r="O425" s="23"/>
    </row>
    <row r="426" spans="1:15" ht="39.75" customHeight="1">
      <c r="A426" s="16">
        <v>422</v>
      </c>
      <c r="B426" s="18">
        <v>1084550</v>
      </c>
      <c r="C426" s="18" t="s">
        <v>2134</v>
      </c>
      <c r="D426" s="18" t="s">
        <v>2135</v>
      </c>
      <c r="E426" s="19" t="s">
        <v>2141</v>
      </c>
      <c r="F426" s="18" t="s">
        <v>921</v>
      </c>
      <c r="G426" s="18" t="s">
        <v>1042</v>
      </c>
      <c r="H426" s="18" t="s">
        <v>1207</v>
      </c>
      <c r="I426" s="18" t="s">
        <v>1208</v>
      </c>
      <c r="J426" s="28">
        <v>750</v>
      </c>
      <c r="K426" s="21">
        <v>135.2</v>
      </c>
      <c r="L426" s="21">
        <f>J426*K426</f>
        <v>101399.99999999999</v>
      </c>
      <c r="M426" s="21">
        <f>L426*1.1</f>
        <v>111540</v>
      </c>
      <c r="N426" s="29"/>
      <c r="O426" s="23"/>
    </row>
    <row r="427" spans="1:15" ht="39.75" customHeight="1">
      <c r="A427" s="16">
        <v>423</v>
      </c>
      <c r="B427" s="17" t="s">
        <v>2137</v>
      </c>
      <c r="C427" s="18" t="s">
        <v>2134</v>
      </c>
      <c r="D427" s="18" t="s">
        <v>2135</v>
      </c>
      <c r="E427" s="19" t="s">
        <v>2138</v>
      </c>
      <c r="F427" s="18" t="s">
        <v>921</v>
      </c>
      <c r="G427" s="18" t="s">
        <v>1042</v>
      </c>
      <c r="H427" s="18" t="s">
        <v>1243</v>
      </c>
      <c r="I427" s="18" t="s">
        <v>903</v>
      </c>
      <c r="J427" s="28">
        <v>130</v>
      </c>
      <c r="K427" s="21">
        <v>135.2</v>
      </c>
      <c r="L427" s="21">
        <f>J427*K427</f>
        <v>17576</v>
      </c>
      <c r="M427" s="21">
        <f>L427*1.1</f>
        <v>19333.600000000002</v>
      </c>
      <c r="N427" s="29"/>
      <c r="O427" s="23"/>
    </row>
    <row r="428" spans="1:15" ht="39.75" customHeight="1">
      <c r="A428" s="16">
        <v>424</v>
      </c>
      <c r="B428" s="17">
        <v>1084081</v>
      </c>
      <c r="C428" s="18" t="s">
        <v>2134</v>
      </c>
      <c r="D428" s="18" t="s">
        <v>2135</v>
      </c>
      <c r="E428" s="19" t="s">
        <v>2136</v>
      </c>
      <c r="F428" s="18" t="s">
        <v>921</v>
      </c>
      <c r="G428" s="18" t="s">
        <v>1449</v>
      </c>
      <c r="H428" s="18" t="s">
        <v>1048</v>
      </c>
      <c r="I428" s="18" t="s">
        <v>903</v>
      </c>
      <c r="J428" s="28">
        <v>30</v>
      </c>
      <c r="K428" s="21">
        <v>288.9</v>
      </c>
      <c r="L428" s="21">
        <f>J428*K428</f>
        <v>8667</v>
      </c>
      <c r="M428" s="21">
        <f>L428*1.1</f>
        <v>9533.7</v>
      </c>
      <c r="N428" s="29"/>
      <c r="O428" s="23"/>
    </row>
    <row r="429" spans="1:15" ht="39.75" customHeight="1">
      <c r="A429" s="16">
        <v>425</v>
      </c>
      <c r="B429" s="17">
        <v>1084080</v>
      </c>
      <c r="C429" s="18" t="s">
        <v>2134</v>
      </c>
      <c r="D429" s="18" t="s">
        <v>2135</v>
      </c>
      <c r="E429" s="19" t="s">
        <v>2136</v>
      </c>
      <c r="F429" s="18" t="s">
        <v>921</v>
      </c>
      <c r="G429" s="18" t="s">
        <v>1042</v>
      </c>
      <c r="H429" s="18" t="s">
        <v>1048</v>
      </c>
      <c r="I429" s="18" t="s">
        <v>903</v>
      </c>
      <c r="J429" s="28">
        <v>50</v>
      </c>
      <c r="K429" s="21">
        <v>135.2</v>
      </c>
      <c r="L429" s="21">
        <f>J429*K429</f>
        <v>6759.999999999999</v>
      </c>
      <c r="M429" s="21">
        <f>L429*1.1</f>
        <v>7436</v>
      </c>
      <c r="N429" s="29"/>
      <c r="O429" s="23"/>
    </row>
    <row r="430" spans="1:15" ht="39.75" customHeight="1">
      <c r="A430" s="16">
        <v>426</v>
      </c>
      <c r="B430" s="17" t="s">
        <v>2139</v>
      </c>
      <c r="C430" s="18" t="s">
        <v>2134</v>
      </c>
      <c r="D430" s="18" t="s">
        <v>2135</v>
      </c>
      <c r="E430" s="19" t="s">
        <v>2138</v>
      </c>
      <c r="F430" s="18" t="s">
        <v>921</v>
      </c>
      <c r="G430" s="18" t="s">
        <v>1449</v>
      </c>
      <c r="H430" s="18" t="s">
        <v>1243</v>
      </c>
      <c r="I430" s="18" t="s">
        <v>903</v>
      </c>
      <c r="J430" s="28">
        <v>20</v>
      </c>
      <c r="K430" s="21">
        <v>288.9</v>
      </c>
      <c r="L430" s="21">
        <f>J430*K430</f>
        <v>5778</v>
      </c>
      <c r="M430" s="21">
        <f>L430*1.1</f>
        <v>6355.8</v>
      </c>
      <c r="N430" s="29"/>
      <c r="O430" s="23"/>
    </row>
    <row r="431" spans="1:15" ht="39.75" customHeight="1">
      <c r="A431" s="16">
        <v>427</v>
      </c>
      <c r="B431" s="18">
        <v>1084825</v>
      </c>
      <c r="C431" s="18" t="s">
        <v>2134</v>
      </c>
      <c r="D431" s="18" t="s">
        <v>2135</v>
      </c>
      <c r="E431" s="19" t="s">
        <v>2142</v>
      </c>
      <c r="F431" s="18" t="s">
        <v>921</v>
      </c>
      <c r="G431" s="18" t="s">
        <v>1452</v>
      </c>
      <c r="H431" s="18" t="s">
        <v>1055</v>
      </c>
      <c r="I431" s="18" t="s">
        <v>903</v>
      </c>
      <c r="J431" s="28">
        <v>5</v>
      </c>
      <c r="K431" s="21">
        <v>532.8</v>
      </c>
      <c r="L431" s="21">
        <f>J431*K431</f>
        <v>2664</v>
      </c>
      <c r="M431" s="21">
        <f>L431*1.1</f>
        <v>2930.4</v>
      </c>
      <c r="N431" s="29"/>
      <c r="O431" s="23"/>
    </row>
    <row r="432" spans="1:15" ht="39.75" customHeight="1">
      <c r="A432" s="16">
        <v>428</v>
      </c>
      <c r="B432" s="18">
        <v>1084826</v>
      </c>
      <c r="C432" s="18" t="s">
        <v>2134</v>
      </c>
      <c r="D432" s="18" t="s">
        <v>2135</v>
      </c>
      <c r="E432" s="19" t="s">
        <v>2142</v>
      </c>
      <c r="F432" s="18" t="s">
        <v>921</v>
      </c>
      <c r="G432" s="18" t="s">
        <v>1449</v>
      </c>
      <c r="H432" s="18" t="s">
        <v>1055</v>
      </c>
      <c r="I432" s="18" t="s">
        <v>903</v>
      </c>
      <c r="J432" s="28">
        <v>5</v>
      </c>
      <c r="K432" s="21">
        <v>288.9</v>
      </c>
      <c r="L432" s="21">
        <f>J432*K432</f>
        <v>1444.5</v>
      </c>
      <c r="M432" s="21">
        <f>L432*1.1</f>
        <v>1588.95</v>
      </c>
      <c r="N432" s="29"/>
      <c r="O432" s="23"/>
    </row>
    <row r="433" spans="1:15" ht="39.75" customHeight="1">
      <c r="A433" s="16">
        <v>429</v>
      </c>
      <c r="B433" s="18">
        <v>1084827</v>
      </c>
      <c r="C433" s="18" t="s">
        <v>2134</v>
      </c>
      <c r="D433" s="18" t="s">
        <v>2135</v>
      </c>
      <c r="E433" s="19" t="s">
        <v>2142</v>
      </c>
      <c r="F433" s="18" t="s">
        <v>921</v>
      </c>
      <c r="G433" s="18" t="s">
        <v>1042</v>
      </c>
      <c r="H433" s="18" t="s">
        <v>1055</v>
      </c>
      <c r="I433" s="18" t="s">
        <v>903</v>
      </c>
      <c r="J433" s="28">
        <v>5</v>
      </c>
      <c r="K433" s="21">
        <v>135.2</v>
      </c>
      <c r="L433" s="21">
        <f>J433*K433</f>
        <v>676</v>
      </c>
      <c r="M433" s="21">
        <f>L433*1.1</f>
        <v>743.6</v>
      </c>
      <c r="N433" s="29"/>
      <c r="O433" s="23"/>
    </row>
    <row r="434" spans="1:15" ht="39.75" customHeight="1">
      <c r="A434" s="16">
        <v>430</v>
      </c>
      <c r="B434" s="17">
        <v>1084082</v>
      </c>
      <c r="C434" s="18" t="s">
        <v>2134</v>
      </c>
      <c r="D434" s="18" t="s">
        <v>2135</v>
      </c>
      <c r="E434" s="19" t="s">
        <v>2136</v>
      </c>
      <c r="F434" s="18" t="s">
        <v>921</v>
      </c>
      <c r="G434" s="18" t="s">
        <v>1452</v>
      </c>
      <c r="H434" s="18" t="s">
        <v>1048</v>
      </c>
      <c r="I434" s="18" t="s">
        <v>903</v>
      </c>
      <c r="J434" s="28">
        <v>1</v>
      </c>
      <c r="K434" s="21">
        <v>532.8</v>
      </c>
      <c r="L434" s="21">
        <f>J434*K434</f>
        <v>532.8</v>
      </c>
      <c r="M434" s="21">
        <f>L434*1.1</f>
        <v>586.08</v>
      </c>
      <c r="N434" s="29"/>
      <c r="O434" s="23"/>
    </row>
    <row r="435" spans="1:15" ht="39.75" customHeight="1">
      <c r="A435" s="16">
        <v>431</v>
      </c>
      <c r="B435" s="17" t="s">
        <v>2140</v>
      </c>
      <c r="C435" s="18" t="s">
        <v>2134</v>
      </c>
      <c r="D435" s="18" t="s">
        <v>2135</v>
      </c>
      <c r="E435" s="19" t="s">
        <v>2138</v>
      </c>
      <c r="F435" s="18" t="s">
        <v>921</v>
      </c>
      <c r="G435" s="18" t="s">
        <v>1452</v>
      </c>
      <c r="H435" s="18" t="s">
        <v>1243</v>
      </c>
      <c r="I435" s="18" t="s">
        <v>903</v>
      </c>
      <c r="J435" s="28">
        <v>1</v>
      </c>
      <c r="K435" s="21">
        <v>532.8</v>
      </c>
      <c r="L435" s="21">
        <f>J435*K435</f>
        <v>532.8</v>
      </c>
      <c r="M435" s="21">
        <f>L435*1.1</f>
        <v>586.08</v>
      </c>
      <c r="N435" s="29"/>
      <c r="O435" s="23"/>
    </row>
    <row r="436" spans="1:15" ht="39.75" customHeight="1">
      <c r="A436" s="16">
        <v>432</v>
      </c>
      <c r="B436" s="17" t="s">
        <v>408</v>
      </c>
      <c r="C436" s="18" t="s">
        <v>409</v>
      </c>
      <c r="D436" s="18" t="s">
        <v>410</v>
      </c>
      <c r="E436" s="19" t="s">
        <v>411</v>
      </c>
      <c r="F436" s="18" t="s">
        <v>1620</v>
      </c>
      <c r="G436" s="18" t="s">
        <v>60</v>
      </c>
      <c r="H436" s="18" t="s">
        <v>957</v>
      </c>
      <c r="I436" s="18" t="s">
        <v>903</v>
      </c>
      <c r="J436" s="28">
        <v>580</v>
      </c>
      <c r="K436" s="21">
        <v>439</v>
      </c>
      <c r="L436" s="21">
        <f>J436*K436</f>
        <v>254620</v>
      </c>
      <c r="M436" s="21">
        <f>L436*1.1</f>
        <v>280082</v>
      </c>
      <c r="N436" s="29"/>
      <c r="O436" s="23"/>
    </row>
    <row r="437" spans="1:15" ht="39.75" customHeight="1">
      <c r="A437" s="16">
        <v>433</v>
      </c>
      <c r="B437" s="17" t="s">
        <v>412</v>
      </c>
      <c r="C437" s="18" t="s">
        <v>409</v>
      </c>
      <c r="D437" s="18" t="s">
        <v>410</v>
      </c>
      <c r="E437" s="19" t="s">
        <v>411</v>
      </c>
      <c r="F437" s="18" t="s">
        <v>1620</v>
      </c>
      <c r="G437" s="18" t="s">
        <v>413</v>
      </c>
      <c r="H437" s="18" t="s">
        <v>957</v>
      </c>
      <c r="I437" s="18" t="s">
        <v>903</v>
      </c>
      <c r="J437" s="28">
        <v>440</v>
      </c>
      <c r="K437" s="21">
        <v>380</v>
      </c>
      <c r="L437" s="21">
        <f>J437*K437</f>
        <v>167200</v>
      </c>
      <c r="M437" s="21">
        <f>L437*1.1</f>
        <v>183920.00000000003</v>
      </c>
      <c r="N437" s="29"/>
      <c r="O437" s="23"/>
    </row>
    <row r="438" spans="1:15" ht="39.75" customHeight="1">
      <c r="A438" s="16">
        <v>434</v>
      </c>
      <c r="B438" s="18">
        <v>7099140</v>
      </c>
      <c r="C438" s="18" t="s">
        <v>2144</v>
      </c>
      <c r="D438" s="18" t="s">
        <v>2145</v>
      </c>
      <c r="E438" s="19" t="s">
        <v>817</v>
      </c>
      <c r="F438" s="18" t="s">
        <v>974</v>
      </c>
      <c r="G438" s="18" t="s">
        <v>818</v>
      </c>
      <c r="H438" s="18" t="s">
        <v>1855</v>
      </c>
      <c r="I438" s="18" t="s">
        <v>1190</v>
      </c>
      <c r="J438" s="28">
        <v>1050</v>
      </c>
      <c r="K438" s="21">
        <v>486.8</v>
      </c>
      <c r="L438" s="21">
        <f>J438*K438</f>
        <v>511140</v>
      </c>
      <c r="M438" s="21">
        <f>L438*1.1</f>
        <v>562254</v>
      </c>
      <c r="N438" s="29"/>
      <c r="O438" s="23"/>
    </row>
    <row r="439" spans="1:15" ht="39.75" customHeight="1">
      <c r="A439" s="16">
        <v>435</v>
      </c>
      <c r="B439" s="17" t="s">
        <v>2143</v>
      </c>
      <c r="C439" s="18" t="s">
        <v>2144</v>
      </c>
      <c r="D439" s="18" t="s">
        <v>2145</v>
      </c>
      <c r="E439" s="19" t="s">
        <v>2146</v>
      </c>
      <c r="F439" s="18" t="s">
        <v>974</v>
      </c>
      <c r="G439" s="18" t="s">
        <v>2147</v>
      </c>
      <c r="H439" s="18" t="s">
        <v>2148</v>
      </c>
      <c r="I439" s="18" t="s">
        <v>903</v>
      </c>
      <c r="J439" s="28">
        <v>15</v>
      </c>
      <c r="K439" s="21">
        <v>376.9</v>
      </c>
      <c r="L439" s="21">
        <f>J439*K439</f>
        <v>5653.5</v>
      </c>
      <c r="M439" s="21">
        <f>L439*1.1</f>
        <v>6218.85</v>
      </c>
      <c r="N439" s="29"/>
      <c r="O439" s="23"/>
    </row>
    <row r="440" spans="1:15" ht="39.75" customHeight="1">
      <c r="A440" s="16">
        <v>436</v>
      </c>
      <c r="B440" s="17" t="s">
        <v>796</v>
      </c>
      <c r="C440" s="18" t="s">
        <v>2144</v>
      </c>
      <c r="D440" s="18" t="s">
        <v>2145</v>
      </c>
      <c r="E440" s="19" t="s">
        <v>797</v>
      </c>
      <c r="F440" s="18" t="s">
        <v>974</v>
      </c>
      <c r="G440" s="18" t="s">
        <v>2147</v>
      </c>
      <c r="H440" s="18" t="s">
        <v>957</v>
      </c>
      <c r="I440" s="18" t="s">
        <v>903</v>
      </c>
      <c r="J440" s="28">
        <v>10</v>
      </c>
      <c r="K440" s="21">
        <v>376.9</v>
      </c>
      <c r="L440" s="21">
        <f>J440*K440</f>
        <v>3769</v>
      </c>
      <c r="M440" s="21">
        <f>L440*1.1</f>
        <v>4145.900000000001</v>
      </c>
      <c r="N440" s="29"/>
      <c r="O440" s="23"/>
    </row>
    <row r="441" spans="1:15" ht="39.75" customHeight="1">
      <c r="A441" s="16">
        <v>437</v>
      </c>
      <c r="B441" s="17">
        <v>1014301</v>
      </c>
      <c r="C441" s="18" t="s">
        <v>1133</v>
      </c>
      <c r="D441" s="18" t="s">
        <v>1134</v>
      </c>
      <c r="E441" s="19" t="s">
        <v>1135</v>
      </c>
      <c r="F441" s="18" t="s">
        <v>927</v>
      </c>
      <c r="G441" s="18" t="s">
        <v>1136</v>
      </c>
      <c r="H441" s="18" t="s">
        <v>1137</v>
      </c>
      <c r="I441" s="18" t="s">
        <v>1138</v>
      </c>
      <c r="J441" s="28">
        <v>12</v>
      </c>
      <c r="K441" s="21">
        <v>4407.7</v>
      </c>
      <c r="L441" s="21">
        <f>J441*K441</f>
        <v>52892.399999999994</v>
      </c>
      <c r="M441" s="21">
        <f>L441*1.1</f>
        <v>58181.64</v>
      </c>
      <c r="N441" s="29"/>
      <c r="O441" s="23"/>
    </row>
    <row r="442" spans="1:15" ht="39.75" customHeight="1">
      <c r="A442" s="16">
        <v>438</v>
      </c>
      <c r="B442" s="17" t="s">
        <v>1722</v>
      </c>
      <c r="C442" s="18" t="s">
        <v>1723</v>
      </c>
      <c r="D442" s="18" t="s">
        <v>1724</v>
      </c>
      <c r="E442" s="19" t="s">
        <v>1725</v>
      </c>
      <c r="F442" s="18" t="s">
        <v>927</v>
      </c>
      <c r="G442" s="18" t="s">
        <v>1253</v>
      </c>
      <c r="H442" s="18" t="s">
        <v>1243</v>
      </c>
      <c r="I442" s="18" t="s">
        <v>903</v>
      </c>
      <c r="J442" s="28">
        <v>6</v>
      </c>
      <c r="K442" s="21">
        <v>1030</v>
      </c>
      <c r="L442" s="21">
        <f>J442*K442</f>
        <v>6180</v>
      </c>
      <c r="M442" s="21">
        <f>L442*1.1</f>
        <v>6798.000000000001</v>
      </c>
      <c r="N442" s="29"/>
      <c r="O442" s="23"/>
    </row>
    <row r="443" spans="1:15" ht="39.75" customHeight="1">
      <c r="A443" s="16">
        <v>439</v>
      </c>
      <c r="B443" s="18" t="s">
        <v>2088</v>
      </c>
      <c r="C443" s="18" t="s">
        <v>1664</v>
      </c>
      <c r="D443" s="18" t="s">
        <v>1665</v>
      </c>
      <c r="E443" s="19" t="s">
        <v>2089</v>
      </c>
      <c r="F443" s="18" t="s">
        <v>927</v>
      </c>
      <c r="G443" s="18" t="s">
        <v>1667</v>
      </c>
      <c r="H443" s="18" t="s">
        <v>2090</v>
      </c>
      <c r="I443" s="18" t="s">
        <v>1190</v>
      </c>
      <c r="J443" s="28">
        <v>30</v>
      </c>
      <c r="K443" s="21">
        <v>2939.9</v>
      </c>
      <c r="L443" s="21">
        <f>J443*K443</f>
        <v>88197</v>
      </c>
      <c r="M443" s="21">
        <f>L443*1.1</f>
        <v>97016.70000000001</v>
      </c>
      <c r="N443" s="29"/>
      <c r="O443" s="23"/>
    </row>
    <row r="444" spans="1:15" ht="39.75" customHeight="1">
      <c r="A444" s="16">
        <v>440</v>
      </c>
      <c r="B444" s="18" t="s">
        <v>2091</v>
      </c>
      <c r="C444" s="18" t="s">
        <v>1664</v>
      </c>
      <c r="D444" s="18" t="s">
        <v>1665</v>
      </c>
      <c r="E444" s="19" t="s">
        <v>2089</v>
      </c>
      <c r="F444" s="18" t="s">
        <v>927</v>
      </c>
      <c r="G444" s="18" t="s">
        <v>1668</v>
      </c>
      <c r="H444" s="18" t="s">
        <v>2090</v>
      </c>
      <c r="I444" s="18" t="s">
        <v>1190</v>
      </c>
      <c r="J444" s="28">
        <v>50</v>
      </c>
      <c r="K444" s="21">
        <v>1520.5</v>
      </c>
      <c r="L444" s="21">
        <f>J444*K444</f>
        <v>76025</v>
      </c>
      <c r="M444" s="21">
        <f>L444*1.1</f>
        <v>83627.5</v>
      </c>
      <c r="N444" s="29"/>
      <c r="O444" s="23"/>
    </row>
    <row r="445" spans="1:15" ht="39.75" customHeight="1">
      <c r="A445" s="16">
        <v>441</v>
      </c>
      <c r="B445" s="18">
        <v>1084824</v>
      </c>
      <c r="C445" s="18" t="s">
        <v>1664</v>
      </c>
      <c r="D445" s="18" t="s">
        <v>1665</v>
      </c>
      <c r="E445" s="19" t="s">
        <v>841</v>
      </c>
      <c r="F445" s="18" t="s">
        <v>927</v>
      </c>
      <c r="G445" s="18" t="s">
        <v>1667</v>
      </c>
      <c r="H445" s="18" t="s">
        <v>957</v>
      </c>
      <c r="I445" s="18" t="s">
        <v>903</v>
      </c>
      <c r="J445" s="28">
        <v>30</v>
      </c>
      <c r="K445" s="21">
        <v>2261.5</v>
      </c>
      <c r="L445" s="21">
        <f>J445*K445</f>
        <v>67845</v>
      </c>
      <c r="M445" s="21">
        <f>L445*1.1</f>
        <v>74629.5</v>
      </c>
      <c r="N445" s="29"/>
      <c r="O445" s="23"/>
    </row>
    <row r="446" spans="1:15" ht="39.75" customHeight="1">
      <c r="A446" s="16">
        <v>442</v>
      </c>
      <c r="B446" s="18">
        <v>1084833</v>
      </c>
      <c r="C446" s="18" t="s">
        <v>1664</v>
      </c>
      <c r="D446" s="18" t="s">
        <v>1665</v>
      </c>
      <c r="E446" s="19" t="s">
        <v>1666</v>
      </c>
      <c r="F446" s="18" t="s">
        <v>927</v>
      </c>
      <c r="G446" s="18" t="s">
        <v>1667</v>
      </c>
      <c r="H446" s="18" t="s">
        <v>1243</v>
      </c>
      <c r="I446" s="18" t="s">
        <v>903</v>
      </c>
      <c r="J446" s="28">
        <v>20</v>
      </c>
      <c r="K446" s="21">
        <v>2261.5</v>
      </c>
      <c r="L446" s="21">
        <f>J446*K446</f>
        <v>45230</v>
      </c>
      <c r="M446" s="21">
        <f>L446*1.1</f>
        <v>49753.00000000001</v>
      </c>
      <c r="N446" s="29"/>
      <c r="O446" s="23"/>
    </row>
    <row r="447" spans="1:15" ht="39.75" customHeight="1">
      <c r="A447" s="16">
        <v>443</v>
      </c>
      <c r="B447" s="18">
        <v>1084832</v>
      </c>
      <c r="C447" s="18" t="s">
        <v>1664</v>
      </c>
      <c r="D447" s="18" t="s">
        <v>1665</v>
      </c>
      <c r="E447" s="19" t="s">
        <v>1666</v>
      </c>
      <c r="F447" s="18" t="s">
        <v>927</v>
      </c>
      <c r="G447" s="18" t="s">
        <v>1668</v>
      </c>
      <c r="H447" s="18" t="s">
        <v>1243</v>
      </c>
      <c r="I447" s="18" t="s">
        <v>903</v>
      </c>
      <c r="J447" s="28">
        <v>20</v>
      </c>
      <c r="K447" s="21">
        <v>1169.6</v>
      </c>
      <c r="L447" s="21">
        <f>J447*K447</f>
        <v>23392</v>
      </c>
      <c r="M447" s="21">
        <f>L447*1.1</f>
        <v>25731.2</v>
      </c>
      <c r="N447" s="29"/>
      <c r="O447" s="23"/>
    </row>
    <row r="448" spans="1:15" ht="39.75" customHeight="1">
      <c r="A448" s="16">
        <v>444</v>
      </c>
      <c r="B448" s="18">
        <v>1084819</v>
      </c>
      <c r="C448" s="18" t="s">
        <v>1664</v>
      </c>
      <c r="D448" s="18" t="s">
        <v>1665</v>
      </c>
      <c r="E448" s="19" t="s">
        <v>841</v>
      </c>
      <c r="F448" s="18" t="s">
        <v>927</v>
      </c>
      <c r="G448" s="18" t="s">
        <v>1668</v>
      </c>
      <c r="H448" s="18" t="s">
        <v>957</v>
      </c>
      <c r="I448" s="18" t="s">
        <v>903</v>
      </c>
      <c r="J448" s="28">
        <v>20</v>
      </c>
      <c r="K448" s="21">
        <v>1169.6</v>
      </c>
      <c r="L448" s="21">
        <f>J448*K448</f>
        <v>23392</v>
      </c>
      <c r="M448" s="21">
        <f>L448*1.1</f>
        <v>25731.2</v>
      </c>
      <c r="N448" s="29"/>
      <c r="O448" s="23"/>
    </row>
    <row r="449" spans="1:15" ht="39.75" customHeight="1">
      <c r="A449" s="16">
        <v>445</v>
      </c>
      <c r="B449" s="18" t="s">
        <v>2092</v>
      </c>
      <c r="C449" s="18" t="s">
        <v>1664</v>
      </c>
      <c r="D449" s="18" t="s">
        <v>1665</v>
      </c>
      <c r="E449" s="19" t="s">
        <v>2089</v>
      </c>
      <c r="F449" s="18" t="s">
        <v>927</v>
      </c>
      <c r="G449" s="18" t="s">
        <v>1669</v>
      </c>
      <c r="H449" s="18" t="s">
        <v>2090</v>
      </c>
      <c r="I449" s="18" t="s">
        <v>1190</v>
      </c>
      <c r="J449" s="28">
        <v>15</v>
      </c>
      <c r="K449" s="21">
        <v>830.8</v>
      </c>
      <c r="L449" s="21">
        <f>J449*K449</f>
        <v>12462</v>
      </c>
      <c r="M449" s="21">
        <f>L449*1.1</f>
        <v>13708.2</v>
      </c>
      <c r="N449" s="29"/>
      <c r="O449" s="23"/>
    </row>
    <row r="450" spans="1:15" ht="39.75" customHeight="1">
      <c r="A450" s="16">
        <v>446</v>
      </c>
      <c r="B450" s="18">
        <v>1084831</v>
      </c>
      <c r="C450" s="18" t="s">
        <v>1664</v>
      </c>
      <c r="D450" s="18" t="s">
        <v>1665</v>
      </c>
      <c r="E450" s="19" t="s">
        <v>1666</v>
      </c>
      <c r="F450" s="18" t="s">
        <v>927</v>
      </c>
      <c r="G450" s="18" t="s">
        <v>1669</v>
      </c>
      <c r="H450" s="18" t="s">
        <v>1243</v>
      </c>
      <c r="I450" s="18" t="s">
        <v>903</v>
      </c>
      <c r="J450" s="28">
        <v>10</v>
      </c>
      <c r="K450" s="21">
        <v>639.1</v>
      </c>
      <c r="L450" s="21">
        <f>J450*K450</f>
        <v>6391</v>
      </c>
      <c r="M450" s="21">
        <f>L450*1.1</f>
        <v>7030.1</v>
      </c>
      <c r="N450" s="29"/>
      <c r="O450" s="23"/>
    </row>
    <row r="451" spans="1:15" ht="39.75" customHeight="1">
      <c r="A451" s="16">
        <v>447</v>
      </c>
      <c r="B451" s="18">
        <v>1084818</v>
      </c>
      <c r="C451" s="18" t="s">
        <v>1664</v>
      </c>
      <c r="D451" s="18" t="s">
        <v>1665</v>
      </c>
      <c r="E451" s="19" t="s">
        <v>841</v>
      </c>
      <c r="F451" s="18" t="s">
        <v>927</v>
      </c>
      <c r="G451" s="18" t="s">
        <v>1669</v>
      </c>
      <c r="H451" s="18" t="s">
        <v>957</v>
      </c>
      <c r="I451" s="18" t="s">
        <v>903</v>
      </c>
      <c r="J451" s="28">
        <v>10</v>
      </c>
      <c r="K451" s="21">
        <v>639.1</v>
      </c>
      <c r="L451" s="21">
        <f>J451*K451</f>
        <v>6391</v>
      </c>
      <c r="M451" s="21">
        <f>L451*1.1</f>
        <v>7030.1</v>
      </c>
      <c r="N451" s="29"/>
      <c r="O451" s="23"/>
    </row>
    <row r="452" spans="1:15" ht="39.75" customHeight="1">
      <c r="A452" s="16">
        <v>448</v>
      </c>
      <c r="B452" s="18" t="s">
        <v>2093</v>
      </c>
      <c r="C452" s="18" t="s">
        <v>1664</v>
      </c>
      <c r="D452" s="18" t="s">
        <v>1665</v>
      </c>
      <c r="E452" s="19" t="s">
        <v>2089</v>
      </c>
      <c r="F452" s="18" t="s">
        <v>1559</v>
      </c>
      <c r="G452" s="18" t="s">
        <v>2094</v>
      </c>
      <c r="H452" s="18" t="s">
        <v>2095</v>
      </c>
      <c r="I452" s="18" t="s">
        <v>1138</v>
      </c>
      <c r="J452" s="28">
        <v>1</v>
      </c>
      <c r="K452" s="21">
        <v>4119.4</v>
      </c>
      <c r="L452" s="21">
        <f>J452*K452</f>
        <v>4119.4</v>
      </c>
      <c r="M452" s="21">
        <f>L452*1.1</f>
        <v>4531.34</v>
      </c>
      <c r="N452" s="29"/>
      <c r="O452" s="23"/>
    </row>
    <row r="453" spans="1:15" ht="39.75" customHeight="1">
      <c r="A453" s="16">
        <v>449</v>
      </c>
      <c r="B453" s="18">
        <v>1085212</v>
      </c>
      <c r="C453" s="18" t="s">
        <v>2321</v>
      </c>
      <c r="D453" s="18" t="s">
        <v>2322</v>
      </c>
      <c r="E453" s="19" t="s">
        <v>2323</v>
      </c>
      <c r="F453" s="18" t="s">
        <v>921</v>
      </c>
      <c r="G453" s="18" t="s">
        <v>2324</v>
      </c>
      <c r="H453" s="18" t="s">
        <v>1055</v>
      </c>
      <c r="I453" s="18" t="s">
        <v>903</v>
      </c>
      <c r="J453" s="28">
        <v>500</v>
      </c>
      <c r="K453" s="21">
        <v>2125.7</v>
      </c>
      <c r="L453" s="21">
        <f>J453*K453</f>
        <v>1062850</v>
      </c>
      <c r="M453" s="21">
        <f>L453*1.1</f>
        <v>1169135</v>
      </c>
      <c r="N453" s="29"/>
      <c r="O453" s="23"/>
    </row>
    <row r="454" spans="1:15" ht="39.75" customHeight="1">
      <c r="A454" s="16">
        <v>450</v>
      </c>
      <c r="B454" s="18">
        <v>1085307</v>
      </c>
      <c r="C454" s="18" t="s">
        <v>2321</v>
      </c>
      <c r="D454" s="18" t="s">
        <v>2322</v>
      </c>
      <c r="E454" s="19" t="s">
        <v>2325</v>
      </c>
      <c r="F454" s="18" t="s">
        <v>921</v>
      </c>
      <c r="G454" s="18" t="s">
        <v>2326</v>
      </c>
      <c r="H454" s="26" t="s">
        <v>1327</v>
      </c>
      <c r="I454" s="18" t="s">
        <v>1328</v>
      </c>
      <c r="J454" s="28">
        <v>200</v>
      </c>
      <c r="K454" s="21">
        <v>2125.7</v>
      </c>
      <c r="L454" s="21">
        <f>J454*K454</f>
        <v>425139.99999999994</v>
      </c>
      <c r="M454" s="21">
        <f>L454*1.1</f>
        <v>467654</v>
      </c>
      <c r="N454" s="29"/>
      <c r="O454" s="23"/>
    </row>
    <row r="455" spans="1:15" ht="39.75" customHeight="1">
      <c r="A455" s="16">
        <v>451</v>
      </c>
      <c r="B455" s="17" t="s">
        <v>1798</v>
      </c>
      <c r="C455" s="18" t="s">
        <v>1799</v>
      </c>
      <c r="D455" s="18" t="s">
        <v>1800</v>
      </c>
      <c r="E455" s="19" t="s">
        <v>1801</v>
      </c>
      <c r="F455" s="18" t="s">
        <v>927</v>
      </c>
      <c r="G455" s="18" t="s">
        <v>1333</v>
      </c>
      <c r="H455" s="18" t="s">
        <v>957</v>
      </c>
      <c r="I455" s="18" t="s">
        <v>903</v>
      </c>
      <c r="J455" s="28">
        <v>120</v>
      </c>
      <c r="K455" s="21">
        <v>642.3</v>
      </c>
      <c r="L455" s="21">
        <f>J455*K455</f>
        <v>77076</v>
      </c>
      <c r="M455" s="21">
        <f>L455*1.1</f>
        <v>84783.6</v>
      </c>
      <c r="N455" s="29"/>
      <c r="O455" s="23"/>
    </row>
    <row r="456" spans="1:15" ht="39.75" customHeight="1">
      <c r="A456" s="16">
        <v>452</v>
      </c>
      <c r="B456" s="17" t="s">
        <v>2195</v>
      </c>
      <c r="C456" s="18" t="s">
        <v>1799</v>
      </c>
      <c r="D456" s="18" t="s">
        <v>1800</v>
      </c>
      <c r="E456" s="19" t="s">
        <v>2196</v>
      </c>
      <c r="F456" s="18" t="s">
        <v>927</v>
      </c>
      <c r="G456" s="18" t="s">
        <v>1333</v>
      </c>
      <c r="H456" s="18" t="s">
        <v>1243</v>
      </c>
      <c r="I456" s="18" t="s">
        <v>903</v>
      </c>
      <c r="J456" s="28">
        <v>80</v>
      </c>
      <c r="K456" s="21">
        <v>642.3</v>
      </c>
      <c r="L456" s="21">
        <f>J456*K456</f>
        <v>51384</v>
      </c>
      <c r="M456" s="21">
        <f>L456*1.1</f>
        <v>56522.4</v>
      </c>
      <c r="N456" s="29"/>
      <c r="O456" s="23"/>
    </row>
    <row r="457" spans="1:15" ht="39.75" customHeight="1">
      <c r="A457" s="16">
        <v>453</v>
      </c>
      <c r="B457" s="17" t="s">
        <v>1802</v>
      </c>
      <c r="C457" s="18" t="s">
        <v>1799</v>
      </c>
      <c r="D457" s="18" t="s">
        <v>1800</v>
      </c>
      <c r="E457" s="19" t="s">
        <v>1801</v>
      </c>
      <c r="F457" s="18" t="s">
        <v>927</v>
      </c>
      <c r="G457" s="18" t="s">
        <v>1336</v>
      </c>
      <c r="H457" s="18" t="s">
        <v>957</v>
      </c>
      <c r="I457" s="18" t="s">
        <v>903</v>
      </c>
      <c r="J457" s="28">
        <v>85</v>
      </c>
      <c r="K457" s="21">
        <v>385.2</v>
      </c>
      <c r="L457" s="21">
        <f>J457*K457</f>
        <v>32742</v>
      </c>
      <c r="M457" s="21">
        <f>L457*1.1</f>
        <v>36016.200000000004</v>
      </c>
      <c r="N457" s="29"/>
      <c r="O457" s="23"/>
    </row>
    <row r="458" spans="1:15" ht="39.75" customHeight="1">
      <c r="A458" s="16">
        <v>454</v>
      </c>
      <c r="B458" s="17" t="s">
        <v>2197</v>
      </c>
      <c r="C458" s="18" t="s">
        <v>1799</v>
      </c>
      <c r="D458" s="18" t="s">
        <v>1800</v>
      </c>
      <c r="E458" s="19" t="s">
        <v>2198</v>
      </c>
      <c r="F458" s="18" t="s">
        <v>927</v>
      </c>
      <c r="G458" s="18" t="s">
        <v>1333</v>
      </c>
      <c r="H458" s="18" t="s">
        <v>917</v>
      </c>
      <c r="I458" s="18" t="s">
        <v>903</v>
      </c>
      <c r="J458" s="28">
        <v>20</v>
      </c>
      <c r="K458" s="21">
        <v>642.3</v>
      </c>
      <c r="L458" s="21">
        <f>J458*K458</f>
        <v>12846</v>
      </c>
      <c r="M458" s="21">
        <f>L458*1.1</f>
        <v>14130.6</v>
      </c>
      <c r="N458" s="29"/>
      <c r="O458" s="23"/>
    </row>
    <row r="459" spans="1:15" ht="39.75" customHeight="1">
      <c r="A459" s="16">
        <v>455</v>
      </c>
      <c r="B459" s="17" t="s">
        <v>2199</v>
      </c>
      <c r="C459" s="18" t="s">
        <v>1799</v>
      </c>
      <c r="D459" s="18" t="s">
        <v>1800</v>
      </c>
      <c r="E459" s="19" t="s">
        <v>2198</v>
      </c>
      <c r="F459" s="18" t="s">
        <v>927</v>
      </c>
      <c r="G459" s="18" t="s">
        <v>1336</v>
      </c>
      <c r="H459" s="18" t="s">
        <v>917</v>
      </c>
      <c r="I459" s="18" t="s">
        <v>903</v>
      </c>
      <c r="J459" s="28">
        <v>10</v>
      </c>
      <c r="K459" s="21">
        <v>385.2</v>
      </c>
      <c r="L459" s="21">
        <f>J459*K459</f>
        <v>3852</v>
      </c>
      <c r="M459" s="21">
        <f>L459*1.1</f>
        <v>4237.200000000001</v>
      </c>
      <c r="N459" s="29"/>
      <c r="O459" s="23"/>
    </row>
    <row r="460" spans="1:15" ht="39.75" customHeight="1">
      <c r="A460" s="16">
        <v>456</v>
      </c>
      <c r="B460" s="17" t="s">
        <v>2182</v>
      </c>
      <c r="C460" s="18" t="s">
        <v>2183</v>
      </c>
      <c r="D460" s="18" t="s">
        <v>2184</v>
      </c>
      <c r="E460" s="19" t="s">
        <v>2185</v>
      </c>
      <c r="F460" s="18" t="s">
        <v>927</v>
      </c>
      <c r="G460" s="18" t="s">
        <v>2186</v>
      </c>
      <c r="H460" s="18" t="s">
        <v>1055</v>
      </c>
      <c r="I460" s="18" t="s">
        <v>903</v>
      </c>
      <c r="J460" s="28">
        <v>180</v>
      </c>
      <c r="K460" s="21">
        <v>150.8</v>
      </c>
      <c r="L460" s="21">
        <f>J460*K460</f>
        <v>27144.000000000004</v>
      </c>
      <c r="M460" s="21">
        <f>L460*1.1</f>
        <v>29858.400000000005</v>
      </c>
      <c r="N460" s="29"/>
      <c r="O460" s="23"/>
    </row>
    <row r="461" spans="1:15" ht="39.75" customHeight="1">
      <c r="A461" s="16">
        <v>457</v>
      </c>
      <c r="B461" s="17" t="s">
        <v>592</v>
      </c>
      <c r="C461" s="18" t="s">
        <v>1699</v>
      </c>
      <c r="D461" s="18" t="s">
        <v>1700</v>
      </c>
      <c r="E461" s="19" t="s">
        <v>593</v>
      </c>
      <c r="F461" s="18" t="s">
        <v>921</v>
      </c>
      <c r="G461" s="18" t="s">
        <v>594</v>
      </c>
      <c r="H461" s="18" t="s">
        <v>1055</v>
      </c>
      <c r="I461" s="18" t="s">
        <v>903</v>
      </c>
      <c r="J461" s="28">
        <v>400</v>
      </c>
      <c r="K461" s="21">
        <v>137.4</v>
      </c>
      <c r="L461" s="21">
        <f>J461*K461</f>
        <v>54960</v>
      </c>
      <c r="M461" s="21">
        <f>L461*1.1</f>
        <v>60456.00000000001</v>
      </c>
      <c r="N461" s="29"/>
      <c r="O461" s="23"/>
    </row>
    <row r="462" spans="1:15" ht="39.75" customHeight="1">
      <c r="A462" s="16">
        <v>458</v>
      </c>
      <c r="B462" s="17" t="s">
        <v>1698</v>
      </c>
      <c r="C462" s="18" t="s">
        <v>1699</v>
      </c>
      <c r="D462" s="18" t="s">
        <v>1700</v>
      </c>
      <c r="E462" s="19" t="s">
        <v>1701</v>
      </c>
      <c r="F462" s="18" t="s">
        <v>921</v>
      </c>
      <c r="G462" s="18" t="s">
        <v>1702</v>
      </c>
      <c r="H462" s="18" t="s">
        <v>1703</v>
      </c>
      <c r="I462" s="18" t="s">
        <v>996</v>
      </c>
      <c r="J462" s="28">
        <v>65</v>
      </c>
      <c r="K462" s="21">
        <v>96.1</v>
      </c>
      <c r="L462" s="21">
        <f>J462*K462</f>
        <v>6246.5</v>
      </c>
      <c r="M462" s="21">
        <f>L462*1.1</f>
        <v>6871.150000000001</v>
      </c>
      <c r="N462" s="29"/>
      <c r="O462" s="23"/>
    </row>
    <row r="463" spans="1:15" ht="39.75" customHeight="1">
      <c r="A463" s="16">
        <v>459</v>
      </c>
      <c r="B463" s="17" t="s">
        <v>506</v>
      </c>
      <c r="C463" s="18" t="s">
        <v>2238</v>
      </c>
      <c r="D463" s="18" t="s">
        <v>2239</v>
      </c>
      <c r="E463" s="19" t="s">
        <v>507</v>
      </c>
      <c r="F463" s="18" t="s">
        <v>921</v>
      </c>
      <c r="G463" s="18" t="s">
        <v>928</v>
      </c>
      <c r="H463" s="18" t="s">
        <v>1048</v>
      </c>
      <c r="I463" s="18" t="s">
        <v>903</v>
      </c>
      <c r="J463" s="28">
        <v>1450</v>
      </c>
      <c r="K463" s="21">
        <v>302.4</v>
      </c>
      <c r="L463" s="21">
        <f>J463*K463</f>
        <v>438479.99999999994</v>
      </c>
      <c r="M463" s="21">
        <f>L463*1.1</f>
        <v>482328</v>
      </c>
      <c r="N463" s="29"/>
      <c r="O463" s="23"/>
    </row>
    <row r="464" spans="1:15" ht="39.75" customHeight="1">
      <c r="A464" s="16">
        <v>460</v>
      </c>
      <c r="B464" s="17" t="s">
        <v>508</v>
      </c>
      <c r="C464" s="18" t="s">
        <v>2238</v>
      </c>
      <c r="D464" s="18" t="s">
        <v>2239</v>
      </c>
      <c r="E464" s="19" t="s">
        <v>507</v>
      </c>
      <c r="F464" s="18" t="s">
        <v>921</v>
      </c>
      <c r="G464" s="18" t="s">
        <v>1050</v>
      </c>
      <c r="H464" s="18" t="s">
        <v>1048</v>
      </c>
      <c r="I464" s="18" t="s">
        <v>903</v>
      </c>
      <c r="J464" s="28">
        <v>1100</v>
      </c>
      <c r="K464" s="21">
        <v>147.3</v>
      </c>
      <c r="L464" s="21">
        <f>J464*K464</f>
        <v>162030</v>
      </c>
      <c r="M464" s="21">
        <f>L464*1.1</f>
        <v>178233</v>
      </c>
      <c r="N464" s="29"/>
      <c r="O464" s="23"/>
    </row>
    <row r="465" spans="1:15" ht="39.75" customHeight="1">
      <c r="A465" s="16">
        <v>461</v>
      </c>
      <c r="B465" s="17" t="s">
        <v>2237</v>
      </c>
      <c r="C465" s="18" t="s">
        <v>2238</v>
      </c>
      <c r="D465" s="18" t="s">
        <v>2239</v>
      </c>
      <c r="E465" s="19" t="s">
        <v>2240</v>
      </c>
      <c r="F465" s="26" t="s">
        <v>921</v>
      </c>
      <c r="G465" s="18" t="s">
        <v>1778</v>
      </c>
      <c r="H465" s="18" t="s">
        <v>1654</v>
      </c>
      <c r="I465" s="18" t="s">
        <v>1655</v>
      </c>
      <c r="J465" s="28">
        <v>10</v>
      </c>
      <c r="K465" s="21">
        <v>201.6</v>
      </c>
      <c r="L465" s="21">
        <f>J465*K465</f>
        <v>2016</v>
      </c>
      <c r="M465" s="21">
        <f>L465*1.1</f>
        <v>2217.6000000000004</v>
      </c>
      <c r="N465" s="29"/>
      <c r="O465" s="23"/>
    </row>
    <row r="466" spans="1:15" ht="39.75" customHeight="1">
      <c r="A466" s="16">
        <v>462</v>
      </c>
      <c r="B466" s="17" t="s">
        <v>2241</v>
      </c>
      <c r="C466" s="18" t="s">
        <v>2238</v>
      </c>
      <c r="D466" s="18" t="s">
        <v>2239</v>
      </c>
      <c r="E466" s="19" t="s">
        <v>2240</v>
      </c>
      <c r="F466" s="26" t="s">
        <v>921</v>
      </c>
      <c r="G466" s="18" t="s">
        <v>2242</v>
      </c>
      <c r="H466" s="18" t="s">
        <v>1654</v>
      </c>
      <c r="I466" s="18" t="s">
        <v>1655</v>
      </c>
      <c r="J466" s="28">
        <v>10</v>
      </c>
      <c r="K466" s="21">
        <v>98.2</v>
      </c>
      <c r="L466" s="21">
        <f>J466*K466</f>
        <v>982</v>
      </c>
      <c r="M466" s="21">
        <f>L466*1.1</f>
        <v>1080.2</v>
      </c>
      <c r="N466" s="29"/>
      <c r="O466" s="23"/>
    </row>
    <row r="467" spans="1:15" ht="39.75" customHeight="1">
      <c r="A467" s="16">
        <v>463</v>
      </c>
      <c r="B467" s="17" t="s">
        <v>2243</v>
      </c>
      <c r="C467" s="18" t="s">
        <v>2238</v>
      </c>
      <c r="D467" s="18" t="s">
        <v>2239</v>
      </c>
      <c r="E467" s="19" t="s">
        <v>2240</v>
      </c>
      <c r="F467" s="26" t="s">
        <v>921</v>
      </c>
      <c r="G467" s="18" t="s">
        <v>2244</v>
      </c>
      <c r="H467" s="18" t="s">
        <v>1654</v>
      </c>
      <c r="I467" s="18" t="s">
        <v>1655</v>
      </c>
      <c r="J467" s="28">
        <v>5</v>
      </c>
      <c r="K467" s="21">
        <v>55.7</v>
      </c>
      <c r="L467" s="21">
        <f>J467*K467</f>
        <v>278.5</v>
      </c>
      <c r="M467" s="21">
        <f>L467*1.1</f>
        <v>306.35</v>
      </c>
      <c r="N467" s="29"/>
      <c r="O467" s="23"/>
    </row>
    <row r="468" spans="1:15" ht="39.75" customHeight="1">
      <c r="A468" s="16">
        <v>464</v>
      </c>
      <c r="B468" s="17" t="s">
        <v>2222</v>
      </c>
      <c r="C468" s="18" t="s">
        <v>2223</v>
      </c>
      <c r="D468" s="26" t="s">
        <v>2224</v>
      </c>
      <c r="E468" s="19" t="s">
        <v>2225</v>
      </c>
      <c r="F468" s="18" t="s">
        <v>921</v>
      </c>
      <c r="G468" s="18" t="s">
        <v>2226</v>
      </c>
      <c r="H468" s="18" t="s">
        <v>2216</v>
      </c>
      <c r="I468" s="18" t="s">
        <v>1265</v>
      </c>
      <c r="J468" s="28">
        <v>85</v>
      </c>
      <c r="K468" s="21">
        <v>439.6</v>
      </c>
      <c r="L468" s="21">
        <f>J468*K468</f>
        <v>37366</v>
      </c>
      <c r="M468" s="21">
        <f>L468*1.1</f>
        <v>41102.600000000006</v>
      </c>
      <c r="N468" s="29"/>
      <c r="O468" s="23"/>
    </row>
    <row r="469" spans="1:15" ht="39.75" customHeight="1">
      <c r="A469" s="16">
        <v>465</v>
      </c>
      <c r="B469" s="25" t="s">
        <v>2229</v>
      </c>
      <c r="C469" s="26" t="s">
        <v>2223</v>
      </c>
      <c r="D469" s="26" t="s">
        <v>2224</v>
      </c>
      <c r="E469" s="19" t="s">
        <v>2230</v>
      </c>
      <c r="F469" s="26" t="s">
        <v>921</v>
      </c>
      <c r="G469" s="26" t="s">
        <v>2231</v>
      </c>
      <c r="H469" s="26" t="s">
        <v>2216</v>
      </c>
      <c r="I469" s="26" t="s">
        <v>1265</v>
      </c>
      <c r="J469" s="28">
        <v>30</v>
      </c>
      <c r="K469" s="21">
        <v>698.9</v>
      </c>
      <c r="L469" s="21">
        <f>J469*K469</f>
        <v>20967</v>
      </c>
      <c r="M469" s="21">
        <f>L469*1.1</f>
        <v>23063.7</v>
      </c>
      <c r="N469" s="29"/>
      <c r="O469" s="23"/>
    </row>
    <row r="470" spans="1:15" ht="39.75" customHeight="1">
      <c r="A470" s="16">
        <v>466</v>
      </c>
      <c r="B470" s="25" t="s">
        <v>2227</v>
      </c>
      <c r="C470" s="26" t="s">
        <v>2223</v>
      </c>
      <c r="D470" s="26" t="s">
        <v>2224</v>
      </c>
      <c r="E470" s="19" t="s">
        <v>2225</v>
      </c>
      <c r="F470" s="26" t="s">
        <v>921</v>
      </c>
      <c r="G470" s="26" t="s">
        <v>2228</v>
      </c>
      <c r="H470" s="26" t="s">
        <v>2216</v>
      </c>
      <c r="I470" s="26" t="s">
        <v>1265</v>
      </c>
      <c r="J470" s="28">
        <v>10</v>
      </c>
      <c r="K470" s="21">
        <v>518.5</v>
      </c>
      <c r="L470" s="21">
        <f>J470*K470</f>
        <v>5185</v>
      </c>
      <c r="M470" s="21">
        <f>L470*1.1</f>
        <v>5703.500000000001</v>
      </c>
      <c r="N470" s="29"/>
      <c r="O470" s="23"/>
    </row>
    <row r="471" spans="1:15" ht="39.75" customHeight="1">
      <c r="A471" s="16">
        <v>467</v>
      </c>
      <c r="B471" s="17" t="s">
        <v>509</v>
      </c>
      <c r="C471" s="18" t="s">
        <v>2031</v>
      </c>
      <c r="D471" s="18" t="s">
        <v>2032</v>
      </c>
      <c r="E471" s="19" t="s">
        <v>510</v>
      </c>
      <c r="F471" s="18" t="s">
        <v>921</v>
      </c>
      <c r="G471" s="18" t="s">
        <v>1632</v>
      </c>
      <c r="H471" s="18" t="s">
        <v>2063</v>
      </c>
      <c r="I471" s="18" t="s">
        <v>1312</v>
      </c>
      <c r="J471" s="28">
        <v>1350</v>
      </c>
      <c r="K471" s="21">
        <v>418.1</v>
      </c>
      <c r="L471" s="21">
        <f>J471*K471</f>
        <v>564435</v>
      </c>
      <c r="M471" s="21">
        <f>L471*1.1</f>
        <v>620878.5</v>
      </c>
      <c r="N471" s="29"/>
      <c r="O471" s="23"/>
    </row>
    <row r="472" spans="1:15" ht="39.75" customHeight="1">
      <c r="A472" s="16">
        <v>468</v>
      </c>
      <c r="B472" s="17" t="s">
        <v>2030</v>
      </c>
      <c r="C472" s="18" t="s">
        <v>2031</v>
      </c>
      <c r="D472" s="18" t="s">
        <v>2032</v>
      </c>
      <c r="E472" s="19" t="s">
        <v>2033</v>
      </c>
      <c r="F472" s="18" t="s">
        <v>921</v>
      </c>
      <c r="G472" s="18" t="s">
        <v>2034</v>
      </c>
      <c r="H472" s="18" t="s">
        <v>942</v>
      </c>
      <c r="I472" s="18" t="s">
        <v>943</v>
      </c>
      <c r="J472" s="28">
        <v>80</v>
      </c>
      <c r="K472" s="21">
        <v>463</v>
      </c>
      <c r="L472" s="21">
        <f>J472*K472</f>
        <v>37040</v>
      </c>
      <c r="M472" s="21">
        <f>L472*1.1</f>
        <v>40744</v>
      </c>
      <c r="N472" s="29"/>
      <c r="O472" s="23"/>
    </row>
    <row r="473" spans="1:15" ht="39.75" customHeight="1">
      <c r="A473" s="16">
        <v>469</v>
      </c>
      <c r="B473" s="17" t="s">
        <v>2245</v>
      </c>
      <c r="C473" s="18" t="s">
        <v>2031</v>
      </c>
      <c r="D473" s="18" t="s">
        <v>2032</v>
      </c>
      <c r="E473" s="19" t="s">
        <v>2246</v>
      </c>
      <c r="F473" s="18" t="s">
        <v>921</v>
      </c>
      <c r="G473" s="18" t="s">
        <v>1920</v>
      </c>
      <c r="H473" s="18" t="s">
        <v>1654</v>
      </c>
      <c r="I473" s="18" t="s">
        <v>1655</v>
      </c>
      <c r="J473" s="28">
        <v>80</v>
      </c>
      <c r="K473" s="21">
        <v>278.8</v>
      </c>
      <c r="L473" s="21">
        <f>J473*K473</f>
        <v>22304</v>
      </c>
      <c r="M473" s="21">
        <f>L473*1.1</f>
        <v>24534.4</v>
      </c>
      <c r="N473" s="29"/>
      <c r="O473" s="23"/>
    </row>
    <row r="474" spans="1:15" ht="39.75" customHeight="1">
      <c r="A474" s="16">
        <v>470</v>
      </c>
      <c r="B474" s="17" t="s">
        <v>2035</v>
      </c>
      <c r="C474" s="18" t="s">
        <v>2031</v>
      </c>
      <c r="D474" s="18" t="s">
        <v>2032</v>
      </c>
      <c r="E474" s="19" t="s">
        <v>2033</v>
      </c>
      <c r="F474" s="18" t="s">
        <v>921</v>
      </c>
      <c r="G474" s="18" t="s">
        <v>2036</v>
      </c>
      <c r="H474" s="18" t="s">
        <v>942</v>
      </c>
      <c r="I474" s="18" t="s">
        <v>943</v>
      </c>
      <c r="J474" s="28">
        <v>50</v>
      </c>
      <c r="K474" s="21">
        <v>231.5</v>
      </c>
      <c r="L474" s="21">
        <f>J474*K474</f>
        <v>11575</v>
      </c>
      <c r="M474" s="21">
        <f>L474*1.1</f>
        <v>12732.500000000002</v>
      </c>
      <c r="N474" s="29"/>
      <c r="O474" s="23"/>
    </row>
    <row r="475" spans="1:15" ht="39.75" customHeight="1">
      <c r="A475" s="16">
        <v>471</v>
      </c>
      <c r="B475" s="17" t="s">
        <v>2247</v>
      </c>
      <c r="C475" s="18" t="s">
        <v>2031</v>
      </c>
      <c r="D475" s="18" t="s">
        <v>2032</v>
      </c>
      <c r="E475" s="19" t="s">
        <v>2246</v>
      </c>
      <c r="F475" s="18" t="s">
        <v>921</v>
      </c>
      <c r="G475" s="18" t="s">
        <v>2248</v>
      </c>
      <c r="H475" s="18" t="s">
        <v>1654</v>
      </c>
      <c r="I475" s="18" t="s">
        <v>1655</v>
      </c>
      <c r="J475" s="28">
        <v>50</v>
      </c>
      <c r="K475" s="21">
        <v>154.4</v>
      </c>
      <c r="L475" s="21">
        <f>J475*K475</f>
        <v>7720</v>
      </c>
      <c r="M475" s="21">
        <f>L475*1.1</f>
        <v>8492</v>
      </c>
      <c r="N475" s="29"/>
      <c r="O475" s="23"/>
    </row>
    <row r="476" spans="1:15" ht="39.75" customHeight="1">
      <c r="A476" s="16">
        <v>472</v>
      </c>
      <c r="B476" s="17" t="s">
        <v>2265</v>
      </c>
      <c r="C476" s="18" t="s">
        <v>2261</v>
      </c>
      <c r="D476" s="18" t="s">
        <v>2262</v>
      </c>
      <c r="E476" s="19" t="s">
        <v>2266</v>
      </c>
      <c r="F476" s="18" t="s">
        <v>921</v>
      </c>
      <c r="G476" s="18" t="s">
        <v>2267</v>
      </c>
      <c r="H476" s="18" t="s">
        <v>917</v>
      </c>
      <c r="I476" s="18" t="s">
        <v>903</v>
      </c>
      <c r="J476" s="28">
        <v>1500</v>
      </c>
      <c r="K476" s="21">
        <v>111.4</v>
      </c>
      <c r="L476" s="21">
        <f>J476*K476</f>
        <v>167100</v>
      </c>
      <c r="M476" s="21">
        <f>L476*1.1</f>
        <v>183810.00000000003</v>
      </c>
      <c r="N476" s="29"/>
      <c r="O476" s="23"/>
    </row>
    <row r="477" spans="1:15" ht="39.75" customHeight="1">
      <c r="A477" s="16">
        <v>473</v>
      </c>
      <c r="B477" s="17" t="s">
        <v>2260</v>
      </c>
      <c r="C477" s="18" t="s">
        <v>2261</v>
      </c>
      <c r="D477" s="18" t="s">
        <v>2262</v>
      </c>
      <c r="E477" s="19" t="s">
        <v>2263</v>
      </c>
      <c r="F477" s="18" t="s">
        <v>1062</v>
      </c>
      <c r="G477" s="18" t="s">
        <v>2264</v>
      </c>
      <c r="H477" s="18" t="s">
        <v>1402</v>
      </c>
      <c r="I477" s="18" t="s">
        <v>996</v>
      </c>
      <c r="J477" s="28">
        <v>140</v>
      </c>
      <c r="K477" s="21">
        <v>55.7</v>
      </c>
      <c r="L477" s="21">
        <f>J477*K477</f>
        <v>7798</v>
      </c>
      <c r="M477" s="21">
        <f>L477*1.1</f>
        <v>8577.800000000001</v>
      </c>
      <c r="N477" s="29"/>
      <c r="O477" s="23"/>
    </row>
    <row r="478" spans="1:15" ht="39.75" customHeight="1">
      <c r="A478" s="16">
        <v>474</v>
      </c>
      <c r="B478" s="18">
        <v>1071711</v>
      </c>
      <c r="C478" s="18" t="s">
        <v>2277</v>
      </c>
      <c r="D478" s="18" t="s">
        <v>2278</v>
      </c>
      <c r="E478" s="19" t="s">
        <v>2279</v>
      </c>
      <c r="F478" s="18" t="s">
        <v>921</v>
      </c>
      <c r="G478" s="18" t="s">
        <v>2280</v>
      </c>
      <c r="H478" s="18" t="s">
        <v>957</v>
      </c>
      <c r="I478" s="18" t="s">
        <v>903</v>
      </c>
      <c r="J478" s="28">
        <v>4500</v>
      </c>
      <c r="K478" s="21">
        <v>115.4</v>
      </c>
      <c r="L478" s="21">
        <f>J478*K478</f>
        <v>519300</v>
      </c>
      <c r="M478" s="21">
        <f>L478*1.1</f>
        <v>571230</v>
      </c>
      <c r="N478" s="29"/>
      <c r="O478" s="23"/>
    </row>
    <row r="479" spans="1:15" ht="39.75" customHeight="1">
      <c r="A479" s="16">
        <v>475</v>
      </c>
      <c r="B479" s="18">
        <v>1071710</v>
      </c>
      <c r="C479" s="18" t="s">
        <v>2277</v>
      </c>
      <c r="D479" s="18" t="s">
        <v>2278</v>
      </c>
      <c r="E479" s="19" t="s">
        <v>2279</v>
      </c>
      <c r="F479" s="18" t="s">
        <v>921</v>
      </c>
      <c r="G479" s="18" t="s">
        <v>2281</v>
      </c>
      <c r="H479" s="18" t="s">
        <v>957</v>
      </c>
      <c r="I479" s="18" t="s">
        <v>903</v>
      </c>
      <c r="J479" s="28">
        <v>3200</v>
      </c>
      <c r="K479" s="21">
        <v>104.1</v>
      </c>
      <c r="L479" s="21">
        <f>J479*K479</f>
        <v>333120</v>
      </c>
      <c r="M479" s="21">
        <f>L479*1.1</f>
        <v>366432.00000000006</v>
      </c>
      <c r="N479" s="29"/>
      <c r="O479" s="23"/>
    </row>
    <row r="480" spans="1:15" ht="39.75" customHeight="1">
      <c r="A480" s="16">
        <v>476</v>
      </c>
      <c r="B480" s="17" t="s">
        <v>1677</v>
      </c>
      <c r="C480" s="18" t="s">
        <v>1678</v>
      </c>
      <c r="D480" s="26" t="s">
        <v>1679</v>
      </c>
      <c r="E480" s="19" t="s">
        <v>1680</v>
      </c>
      <c r="F480" s="18" t="s">
        <v>927</v>
      </c>
      <c r="G480" s="18" t="s">
        <v>1681</v>
      </c>
      <c r="H480" s="18" t="s">
        <v>957</v>
      </c>
      <c r="I480" s="18" t="s">
        <v>903</v>
      </c>
      <c r="J480" s="28">
        <v>1100</v>
      </c>
      <c r="K480" s="21">
        <v>491.9</v>
      </c>
      <c r="L480" s="21">
        <f>J480*K480</f>
        <v>541090</v>
      </c>
      <c r="M480" s="21">
        <f>L480*1.1</f>
        <v>595199</v>
      </c>
      <c r="N480" s="29"/>
      <c r="O480" s="23"/>
    </row>
    <row r="481" spans="1:15" ht="39.75" customHeight="1">
      <c r="A481" s="16">
        <v>477</v>
      </c>
      <c r="B481" s="17" t="s">
        <v>1682</v>
      </c>
      <c r="C481" s="18" t="s">
        <v>1678</v>
      </c>
      <c r="D481" s="26" t="s">
        <v>1679</v>
      </c>
      <c r="E481" s="19" t="s">
        <v>1680</v>
      </c>
      <c r="F481" s="18" t="s">
        <v>927</v>
      </c>
      <c r="G481" s="18" t="s">
        <v>1242</v>
      </c>
      <c r="H481" s="18" t="s">
        <v>957</v>
      </c>
      <c r="I481" s="18" t="s">
        <v>903</v>
      </c>
      <c r="J481" s="28">
        <v>1500</v>
      </c>
      <c r="K481" s="21">
        <v>152.8</v>
      </c>
      <c r="L481" s="21">
        <f>J481*K481</f>
        <v>229200.00000000003</v>
      </c>
      <c r="M481" s="21">
        <f>L481*1.1</f>
        <v>252120.00000000006</v>
      </c>
      <c r="N481" s="29"/>
      <c r="O481" s="23"/>
    </row>
    <row r="482" spans="1:15" ht="39.75" customHeight="1">
      <c r="A482" s="16">
        <v>478</v>
      </c>
      <c r="B482" s="17" t="s">
        <v>2300</v>
      </c>
      <c r="C482" s="18" t="s">
        <v>1678</v>
      </c>
      <c r="D482" s="26" t="s">
        <v>1679</v>
      </c>
      <c r="E482" s="19" t="s">
        <v>2301</v>
      </c>
      <c r="F482" s="18" t="s">
        <v>927</v>
      </c>
      <c r="G482" s="18" t="s">
        <v>1452</v>
      </c>
      <c r="H482" s="18" t="s">
        <v>1048</v>
      </c>
      <c r="I482" s="18" t="s">
        <v>903</v>
      </c>
      <c r="J482" s="28">
        <v>85</v>
      </c>
      <c r="K482" s="21">
        <v>527</v>
      </c>
      <c r="L482" s="21">
        <f>J482*K482</f>
        <v>44795</v>
      </c>
      <c r="M482" s="21">
        <f>L482*1.1</f>
        <v>49274.50000000001</v>
      </c>
      <c r="N482" s="29"/>
      <c r="O482" s="23"/>
    </row>
    <row r="483" spans="1:15" ht="39.75" customHeight="1">
      <c r="A483" s="16">
        <v>479</v>
      </c>
      <c r="B483" s="25" t="s">
        <v>326</v>
      </c>
      <c r="C483" s="26" t="s">
        <v>1678</v>
      </c>
      <c r="D483" s="26" t="s">
        <v>1679</v>
      </c>
      <c r="E483" s="19" t="s">
        <v>327</v>
      </c>
      <c r="F483" s="26" t="s">
        <v>927</v>
      </c>
      <c r="G483" s="26" t="s">
        <v>1242</v>
      </c>
      <c r="H483" s="26" t="s">
        <v>917</v>
      </c>
      <c r="I483" s="26" t="s">
        <v>328</v>
      </c>
      <c r="J483" s="28">
        <v>260</v>
      </c>
      <c r="K483" s="21">
        <v>152.8</v>
      </c>
      <c r="L483" s="21">
        <f>J483*K483</f>
        <v>39728</v>
      </c>
      <c r="M483" s="21">
        <f>L483*1.1</f>
        <v>43700.8</v>
      </c>
      <c r="N483" s="29"/>
      <c r="O483" s="23"/>
    </row>
    <row r="484" spans="1:15" ht="39.75" customHeight="1">
      <c r="A484" s="16">
        <v>480</v>
      </c>
      <c r="B484" s="17" t="s">
        <v>2302</v>
      </c>
      <c r="C484" s="18" t="s">
        <v>1678</v>
      </c>
      <c r="D484" s="26" t="s">
        <v>1679</v>
      </c>
      <c r="E484" s="19" t="s">
        <v>2301</v>
      </c>
      <c r="F484" s="18" t="s">
        <v>927</v>
      </c>
      <c r="G484" s="18" t="s">
        <v>1449</v>
      </c>
      <c r="H484" s="18" t="s">
        <v>1048</v>
      </c>
      <c r="I484" s="18" t="s">
        <v>903</v>
      </c>
      <c r="J484" s="28">
        <v>220</v>
      </c>
      <c r="K484" s="21">
        <v>163.8</v>
      </c>
      <c r="L484" s="21">
        <f>J484*K484</f>
        <v>36036</v>
      </c>
      <c r="M484" s="21">
        <f>L484*1.1</f>
        <v>39639.600000000006</v>
      </c>
      <c r="N484" s="29"/>
      <c r="O484" s="23"/>
    </row>
    <row r="485" spans="1:15" ht="39.75" customHeight="1">
      <c r="A485" s="16">
        <v>481</v>
      </c>
      <c r="B485" s="17" t="s">
        <v>2298</v>
      </c>
      <c r="C485" s="18" t="s">
        <v>1678</v>
      </c>
      <c r="D485" s="26" t="s">
        <v>1679</v>
      </c>
      <c r="E485" s="19" t="s">
        <v>2299</v>
      </c>
      <c r="F485" s="18" t="s">
        <v>927</v>
      </c>
      <c r="G485" s="18" t="s">
        <v>1242</v>
      </c>
      <c r="H485" s="18" t="s">
        <v>1257</v>
      </c>
      <c r="I485" s="18" t="s">
        <v>903</v>
      </c>
      <c r="J485" s="28">
        <v>90</v>
      </c>
      <c r="K485" s="21">
        <v>152.8</v>
      </c>
      <c r="L485" s="21">
        <f>J485*K485</f>
        <v>13752.000000000002</v>
      </c>
      <c r="M485" s="21">
        <f>L485*1.1</f>
        <v>15127.200000000003</v>
      </c>
      <c r="N485" s="29"/>
      <c r="O485" s="23"/>
    </row>
    <row r="486" spans="1:15" ht="39.75" customHeight="1">
      <c r="A486" s="16">
        <v>482</v>
      </c>
      <c r="B486" s="25" t="s">
        <v>329</v>
      </c>
      <c r="C486" s="26" t="s">
        <v>1678</v>
      </c>
      <c r="D486" s="26" t="s">
        <v>1679</v>
      </c>
      <c r="E486" s="19" t="s">
        <v>327</v>
      </c>
      <c r="F486" s="26" t="s">
        <v>927</v>
      </c>
      <c r="G486" s="26" t="s">
        <v>1681</v>
      </c>
      <c r="H486" s="26" t="s">
        <v>917</v>
      </c>
      <c r="I486" s="26" t="s">
        <v>328</v>
      </c>
      <c r="J486" s="28">
        <v>5</v>
      </c>
      <c r="K486" s="21">
        <v>527</v>
      </c>
      <c r="L486" s="21">
        <f>J486*K486</f>
        <v>2635</v>
      </c>
      <c r="M486" s="21">
        <f>L486*1.1</f>
        <v>2898.5000000000005</v>
      </c>
      <c r="N486" s="29"/>
      <c r="O486" s="23"/>
    </row>
    <row r="487" spans="1:15" ht="39.75" customHeight="1">
      <c r="A487" s="16">
        <v>483</v>
      </c>
      <c r="B487" s="17" t="s">
        <v>2293</v>
      </c>
      <c r="C487" s="18" t="s">
        <v>1678</v>
      </c>
      <c r="D487" s="26" t="s">
        <v>1679</v>
      </c>
      <c r="E487" s="19" t="s">
        <v>2294</v>
      </c>
      <c r="F487" s="18" t="s">
        <v>927</v>
      </c>
      <c r="G487" s="18" t="s">
        <v>1449</v>
      </c>
      <c r="H487" s="18" t="s">
        <v>1055</v>
      </c>
      <c r="I487" s="18" t="s">
        <v>903</v>
      </c>
      <c r="J487" s="28">
        <v>10</v>
      </c>
      <c r="K487" s="21">
        <v>163.8</v>
      </c>
      <c r="L487" s="21">
        <f>J487*K487</f>
        <v>1638</v>
      </c>
      <c r="M487" s="21">
        <f>L487*1.1</f>
        <v>1801.8000000000002</v>
      </c>
      <c r="N487" s="29"/>
      <c r="O487" s="23"/>
    </row>
    <row r="488" spans="1:15" ht="39.75" customHeight="1">
      <c r="A488" s="16">
        <v>484</v>
      </c>
      <c r="B488" s="25" t="s">
        <v>2282</v>
      </c>
      <c r="C488" s="26" t="s">
        <v>1678</v>
      </c>
      <c r="D488" s="26" t="s">
        <v>1679</v>
      </c>
      <c r="E488" s="19" t="s">
        <v>2283</v>
      </c>
      <c r="F488" s="26" t="s">
        <v>927</v>
      </c>
      <c r="G488" s="26" t="s">
        <v>1242</v>
      </c>
      <c r="H488" s="26" t="s">
        <v>1627</v>
      </c>
      <c r="I488" s="26" t="s">
        <v>903</v>
      </c>
      <c r="J488" s="28">
        <v>10</v>
      </c>
      <c r="K488" s="21">
        <v>152.8</v>
      </c>
      <c r="L488" s="21">
        <f>J488*K488</f>
        <v>1528</v>
      </c>
      <c r="M488" s="21">
        <f>L488*1.1</f>
        <v>1680.8000000000002</v>
      </c>
      <c r="N488" s="29"/>
      <c r="O488" s="23"/>
    </row>
    <row r="489" spans="1:15" ht="39.75" customHeight="1">
      <c r="A489" s="16">
        <v>485</v>
      </c>
      <c r="B489" s="17" t="s">
        <v>1683</v>
      </c>
      <c r="C489" s="18" t="s">
        <v>1684</v>
      </c>
      <c r="D489" s="18" t="s">
        <v>1685</v>
      </c>
      <c r="E489" s="19" t="s">
        <v>1686</v>
      </c>
      <c r="F489" s="18" t="s">
        <v>927</v>
      </c>
      <c r="G489" s="18" t="s">
        <v>1687</v>
      </c>
      <c r="H489" s="18" t="s">
        <v>957</v>
      </c>
      <c r="I489" s="18" t="s">
        <v>903</v>
      </c>
      <c r="J489" s="28">
        <v>150</v>
      </c>
      <c r="K489" s="21">
        <v>252.4</v>
      </c>
      <c r="L489" s="21">
        <f>J489*K489</f>
        <v>37860</v>
      </c>
      <c r="M489" s="21">
        <f>L489*1.1</f>
        <v>41646</v>
      </c>
      <c r="N489" s="29"/>
      <c r="O489" s="23"/>
    </row>
    <row r="490" spans="1:15" ht="39.75" customHeight="1">
      <c r="A490" s="16">
        <v>486</v>
      </c>
      <c r="B490" s="17" t="s">
        <v>2295</v>
      </c>
      <c r="C490" s="18" t="s">
        <v>1684</v>
      </c>
      <c r="D490" s="18" t="s">
        <v>1685</v>
      </c>
      <c r="E490" s="19" t="s">
        <v>2296</v>
      </c>
      <c r="F490" s="18" t="s">
        <v>927</v>
      </c>
      <c r="G490" s="18" t="s">
        <v>2297</v>
      </c>
      <c r="H490" s="18" t="s">
        <v>1055</v>
      </c>
      <c r="I490" s="18" t="s">
        <v>903</v>
      </c>
      <c r="J490" s="28">
        <v>20</v>
      </c>
      <c r="K490" s="21">
        <v>270.4</v>
      </c>
      <c r="L490" s="21">
        <f>J490*K490</f>
        <v>5408</v>
      </c>
      <c r="M490" s="21">
        <f>L490*1.1</f>
        <v>5948.8</v>
      </c>
      <c r="N490" s="29"/>
      <c r="O490" s="23"/>
    </row>
    <row r="491" spans="1:15" ht="39.75" customHeight="1">
      <c r="A491" s="16">
        <v>487</v>
      </c>
      <c r="B491" s="25" t="s">
        <v>2290</v>
      </c>
      <c r="C491" s="26" t="s">
        <v>1684</v>
      </c>
      <c r="D491" s="26" t="s">
        <v>1685</v>
      </c>
      <c r="E491" s="19" t="s">
        <v>2291</v>
      </c>
      <c r="F491" s="26" t="s">
        <v>927</v>
      </c>
      <c r="G491" s="26" t="s">
        <v>2292</v>
      </c>
      <c r="H491" s="26" t="s">
        <v>1627</v>
      </c>
      <c r="I491" s="26" t="s">
        <v>903</v>
      </c>
      <c r="J491" s="28">
        <v>10</v>
      </c>
      <c r="K491" s="21">
        <v>531.9</v>
      </c>
      <c r="L491" s="21">
        <f>J491*K491</f>
        <v>5319</v>
      </c>
      <c r="M491" s="21">
        <f>L491*1.1</f>
        <v>5850.900000000001</v>
      </c>
      <c r="N491" s="29"/>
      <c r="O491" s="23"/>
    </row>
    <row r="492" spans="1:15" ht="39.75" customHeight="1">
      <c r="A492" s="16">
        <v>488</v>
      </c>
      <c r="B492" s="25" t="s">
        <v>2287</v>
      </c>
      <c r="C492" s="26" t="s">
        <v>1684</v>
      </c>
      <c r="D492" s="26" t="s">
        <v>1685</v>
      </c>
      <c r="E492" s="19" t="s">
        <v>2288</v>
      </c>
      <c r="F492" s="26" t="s">
        <v>927</v>
      </c>
      <c r="G492" s="26" t="s">
        <v>2289</v>
      </c>
      <c r="H492" s="26" t="s">
        <v>1627</v>
      </c>
      <c r="I492" s="26" t="s">
        <v>903</v>
      </c>
      <c r="J492" s="28">
        <v>5</v>
      </c>
      <c r="K492" s="21">
        <v>671.6</v>
      </c>
      <c r="L492" s="21">
        <f>J492*K492</f>
        <v>3358</v>
      </c>
      <c r="M492" s="21">
        <f>L492*1.1</f>
        <v>3693.8</v>
      </c>
      <c r="N492" s="29"/>
      <c r="O492" s="23"/>
    </row>
    <row r="493" spans="1:15" ht="39.75" customHeight="1">
      <c r="A493" s="16">
        <v>489</v>
      </c>
      <c r="B493" s="25" t="s">
        <v>2284</v>
      </c>
      <c r="C493" s="26" t="s">
        <v>1684</v>
      </c>
      <c r="D493" s="26" t="s">
        <v>1685</v>
      </c>
      <c r="E493" s="19" t="s">
        <v>2285</v>
      </c>
      <c r="F493" s="26" t="s">
        <v>927</v>
      </c>
      <c r="G493" s="26" t="s">
        <v>2286</v>
      </c>
      <c r="H493" s="26" t="s">
        <v>1627</v>
      </c>
      <c r="I493" s="26" t="s">
        <v>903</v>
      </c>
      <c r="J493" s="28">
        <v>5</v>
      </c>
      <c r="K493" s="21">
        <v>252.4</v>
      </c>
      <c r="L493" s="21">
        <f>J493*K493</f>
        <v>1262</v>
      </c>
      <c r="M493" s="21">
        <f>L493*1.1</f>
        <v>1388.2</v>
      </c>
      <c r="N493" s="29"/>
      <c r="O493" s="23"/>
    </row>
    <row r="494" spans="1:15" ht="39.75" customHeight="1">
      <c r="A494" s="16">
        <v>490</v>
      </c>
      <c r="B494" s="18">
        <v>1072730</v>
      </c>
      <c r="C494" s="18" t="s">
        <v>2333</v>
      </c>
      <c r="D494" s="18" t="s">
        <v>2334</v>
      </c>
      <c r="E494" s="19" t="s">
        <v>2335</v>
      </c>
      <c r="F494" s="18" t="s">
        <v>927</v>
      </c>
      <c r="G494" s="18" t="s">
        <v>1042</v>
      </c>
      <c r="H494" s="18" t="s">
        <v>917</v>
      </c>
      <c r="I494" s="18" t="s">
        <v>903</v>
      </c>
      <c r="J494" s="28">
        <v>720</v>
      </c>
      <c r="K494" s="21">
        <v>137</v>
      </c>
      <c r="L494" s="21">
        <f>J494*K494</f>
        <v>98640</v>
      </c>
      <c r="M494" s="21">
        <f>L494*1.1</f>
        <v>108504.00000000001</v>
      </c>
      <c r="N494" s="29"/>
      <c r="O494" s="23"/>
    </row>
    <row r="495" spans="1:15" ht="39.75" customHeight="1">
      <c r="A495" s="16">
        <v>491</v>
      </c>
      <c r="B495" s="18">
        <v>1072731</v>
      </c>
      <c r="C495" s="18" t="s">
        <v>2333</v>
      </c>
      <c r="D495" s="18" t="s">
        <v>2334</v>
      </c>
      <c r="E495" s="19" t="s">
        <v>2335</v>
      </c>
      <c r="F495" s="18" t="s">
        <v>927</v>
      </c>
      <c r="G495" s="18" t="s">
        <v>1449</v>
      </c>
      <c r="H495" s="18" t="s">
        <v>917</v>
      </c>
      <c r="I495" s="18" t="s">
        <v>903</v>
      </c>
      <c r="J495" s="28">
        <v>110</v>
      </c>
      <c r="K495" s="21">
        <v>272.8</v>
      </c>
      <c r="L495" s="21">
        <f>J495*K495</f>
        <v>30008</v>
      </c>
      <c r="M495" s="21">
        <f>L495*1.1</f>
        <v>33008.8</v>
      </c>
      <c r="N495" s="29"/>
      <c r="O495" s="23"/>
    </row>
    <row r="496" spans="1:15" ht="39.75" customHeight="1">
      <c r="A496" s="16">
        <v>492</v>
      </c>
      <c r="B496" s="18">
        <v>3028300</v>
      </c>
      <c r="C496" s="18" t="s">
        <v>511</v>
      </c>
      <c r="D496" s="18" t="s">
        <v>512</v>
      </c>
      <c r="E496" s="19" t="s">
        <v>513</v>
      </c>
      <c r="F496" s="18" t="s">
        <v>1652</v>
      </c>
      <c r="G496" s="18" t="s">
        <v>514</v>
      </c>
      <c r="H496" s="18" t="s">
        <v>1055</v>
      </c>
      <c r="I496" s="18" t="s">
        <v>903</v>
      </c>
      <c r="J496" s="28">
        <v>170</v>
      </c>
      <c r="K496" s="21">
        <v>129.1</v>
      </c>
      <c r="L496" s="21">
        <f>J496*K496</f>
        <v>21947</v>
      </c>
      <c r="M496" s="21">
        <f>L496*1.1</f>
        <v>24141.7</v>
      </c>
      <c r="N496" s="29"/>
      <c r="O496" s="23"/>
    </row>
    <row r="497" spans="1:15" ht="39.75" customHeight="1">
      <c r="A497" s="16">
        <v>493</v>
      </c>
      <c r="B497" s="18">
        <v>3048912</v>
      </c>
      <c r="C497" s="18" t="s">
        <v>2342</v>
      </c>
      <c r="D497" s="18" t="s">
        <v>2343</v>
      </c>
      <c r="E497" s="19" t="s">
        <v>2344</v>
      </c>
      <c r="F497" s="18" t="s">
        <v>1652</v>
      </c>
      <c r="G497" s="18" t="s">
        <v>2345</v>
      </c>
      <c r="H497" s="18" t="s">
        <v>2346</v>
      </c>
      <c r="I497" s="18" t="s">
        <v>1138</v>
      </c>
      <c r="J497" s="28">
        <v>17</v>
      </c>
      <c r="K497" s="21">
        <v>5584.7</v>
      </c>
      <c r="L497" s="21">
        <f>J497*K497</f>
        <v>94939.9</v>
      </c>
      <c r="M497" s="21">
        <f>L497*1.1</f>
        <v>104433.89</v>
      </c>
      <c r="N497" s="29"/>
      <c r="O497" s="23"/>
    </row>
    <row r="498" spans="1:15" ht="39.75" customHeight="1">
      <c r="A498" s="16">
        <v>494</v>
      </c>
      <c r="B498" s="18" t="s">
        <v>2347</v>
      </c>
      <c r="C498" s="18" t="s">
        <v>2342</v>
      </c>
      <c r="D498" s="18" t="s">
        <v>2343</v>
      </c>
      <c r="E498" s="19" t="s">
        <v>2344</v>
      </c>
      <c r="F498" s="18" t="s">
        <v>921</v>
      </c>
      <c r="G498" s="18" t="s">
        <v>2348</v>
      </c>
      <c r="H498" s="18" t="s">
        <v>2346</v>
      </c>
      <c r="I498" s="18" t="s">
        <v>1138</v>
      </c>
      <c r="J498" s="28">
        <v>15</v>
      </c>
      <c r="K498" s="21">
        <v>4336.6</v>
      </c>
      <c r="L498" s="21">
        <f>J498*K498</f>
        <v>65049.00000000001</v>
      </c>
      <c r="M498" s="21">
        <f>L498*1.1</f>
        <v>71553.90000000001</v>
      </c>
      <c r="N498" s="29"/>
      <c r="O498" s="23"/>
    </row>
    <row r="499" spans="1:15" ht="39.75" customHeight="1">
      <c r="A499" s="16">
        <v>495</v>
      </c>
      <c r="B499" s="18">
        <v>1079020</v>
      </c>
      <c r="C499" s="18" t="s">
        <v>1582</v>
      </c>
      <c r="D499" s="18" t="s">
        <v>1583</v>
      </c>
      <c r="E499" s="19" t="s">
        <v>1584</v>
      </c>
      <c r="F499" s="18" t="s">
        <v>927</v>
      </c>
      <c r="G499" s="18" t="s">
        <v>1585</v>
      </c>
      <c r="H499" s="18" t="s">
        <v>1359</v>
      </c>
      <c r="I499" s="18" t="s">
        <v>1360</v>
      </c>
      <c r="J499" s="28">
        <v>60</v>
      </c>
      <c r="K499" s="21">
        <v>1141.8</v>
      </c>
      <c r="L499" s="21">
        <f>J499*K499</f>
        <v>68508</v>
      </c>
      <c r="M499" s="21">
        <f>L499*1.1</f>
        <v>75358.8</v>
      </c>
      <c r="N499" s="29"/>
      <c r="O499" s="23"/>
    </row>
    <row r="500" spans="1:15" ht="39.75" customHeight="1">
      <c r="A500" s="16">
        <v>496</v>
      </c>
      <c r="B500" s="18">
        <v>1079022</v>
      </c>
      <c r="C500" s="18" t="s">
        <v>1582</v>
      </c>
      <c r="D500" s="18" t="s">
        <v>1583</v>
      </c>
      <c r="E500" s="19" t="s">
        <v>1584</v>
      </c>
      <c r="F500" s="18" t="s">
        <v>927</v>
      </c>
      <c r="G500" s="18" t="s">
        <v>1586</v>
      </c>
      <c r="H500" s="18" t="s">
        <v>1359</v>
      </c>
      <c r="I500" s="18" t="s">
        <v>1360</v>
      </c>
      <c r="J500" s="28">
        <v>25</v>
      </c>
      <c r="K500" s="21">
        <v>2283.7</v>
      </c>
      <c r="L500" s="21">
        <f>J500*K500</f>
        <v>57092.49999999999</v>
      </c>
      <c r="M500" s="21">
        <f>L500*1.1</f>
        <v>62801.75</v>
      </c>
      <c r="N500" s="29"/>
      <c r="O500" s="23"/>
    </row>
    <row r="501" spans="1:15" ht="39.75" customHeight="1">
      <c r="A501" s="16">
        <v>497</v>
      </c>
      <c r="B501" s="17" t="s">
        <v>1587</v>
      </c>
      <c r="C501" s="18" t="s">
        <v>1582</v>
      </c>
      <c r="D501" s="18" t="s">
        <v>1583</v>
      </c>
      <c r="E501" s="19" t="s">
        <v>1584</v>
      </c>
      <c r="F501" s="18" t="s">
        <v>927</v>
      </c>
      <c r="G501" s="18" t="s">
        <v>1588</v>
      </c>
      <c r="H501" s="18" t="s">
        <v>1359</v>
      </c>
      <c r="I501" s="18" t="s">
        <v>1360</v>
      </c>
      <c r="J501" s="28">
        <v>2</v>
      </c>
      <c r="K501" s="21">
        <v>2283.7</v>
      </c>
      <c r="L501" s="21">
        <f>J501*K501</f>
        <v>4567.4</v>
      </c>
      <c r="M501" s="21">
        <f>L501*1.1</f>
        <v>5024.14</v>
      </c>
      <c r="N501" s="29"/>
      <c r="O501" s="23"/>
    </row>
    <row r="502" spans="1:15" ht="39.75" customHeight="1">
      <c r="A502" s="16">
        <v>498</v>
      </c>
      <c r="B502" s="17" t="s">
        <v>2349</v>
      </c>
      <c r="C502" s="18" t="s">
        <v>1582</v>
      </c>
      <c r="D502" s="18" t="s">
        <v>1583</v>
      </c>
      <c r="E502" s="19" t="s">
        <v>2350</v>
      </c>
      <c r="F502" s="18" t="s">
        <v>927</v>
      </c>
      <c r="G502" s="18" t="s">
        <v>1050</v>
      </c>
      <c r="H502" s="18" t="s">
        <v>2351</v>
      </c>
      <c r="I502" s="18" t="s">
        <v>943</v>
      </c>
      <c r="J502" s="28">
        <v>2</v>
      </c>
      <c r="K502" s="21">
        <v>941.1</v>
      </c>
      <c r="L502" s="21">
        <f>J502*K502</f>
        <v>1882.2</v>
      </c>
      <c r="M502" s="21">
        <f>L502*1.1</f>
        <v>2070.42</v>
      </c>
      <c r="N502" s="29"/>
      <c r="O502" s="23"/>
    </row>
    <row r="503" spans="1:15" s="41" customFormat="1" ht="39.75" customHeight="1">
      <c r="A503" s="16">
        <v>499</v>
      </c>
      <c r="B503" s="17" t="s">
        <v>150</v>
      </c>
      <c r="C503" s="18" t="s">
        <v>897</v>
      </c>
      <c r="D503" s="18" t="s">
        <v>898</v>
      </c>
      <c r="E503" s="19" t="s">
        <v>151</v>
      </c>
      <c r="F503" s="18" t="s">
        <v>1030</v>
      </c>
      <c r="G503" s="18" t="s">
        <v>152</v>
      </c>
      <c r="H503" s="18" t="s">
        <v>153</v>
      </c>
      <c r="I503" s="18" t="s">
        <v>1328</v>
      </c>
      <c r="J503" s="28">
        <v>60</v>
      </c>
      <c r="K503" s="21">
        <v>2727.6</v>
      </c>
      <c r="L503" s="21">
        <f>J503*K503</f>
        <v>163656</v>
      </c>
      <c r="M503" s="21">
        <f>L503*1.1</f>
        <v>180021.6</v>
      </c>
      <c r="N503" s="29"/>
      <c r="O503" s="36"/>
    </row>
    <row r="504" spans="1:15" s="39" customFormat="1" ht="39.75" customHeight="1">
      <c r="A504" s="16">
        <v>500</v>
      </c>
      <c r="B504" s="17" t="s">
        <v>431</v>
      </c>
      <c r="C504" s="18" t="s">
        <v>897</v>
      </c>
      <c r="D504" s="18" t="s">
        <v>898</v>
      </c>
      <c r="E504" s="19" t="s">
        <v>432</v>
      </c>
      <c r="F504" s="18" t="s">
        <v>900</v>
      </c>
      <c r="G504" s="18" t="s">
        <v>152</v>
      </c>
      <c r="H504" s="18" t="s">
        <v>428</v>
      </c>
      <c r="I504" s="18" t="s">
        <v>996</v>
      </c>
      <c r="J504" s="28">
        <v>50</v>
      </c>
      <c r="K504" s="21">
        <v>2911.3</v>
      </c>
      <c r="L504" s="21">
        <f>J504*K504</f>
        <v>145565</v>
      </c>
      <c r="M504" s="21">
        <f>L504*1.1</f>
        <v>160121.5</v>
      </c>
      <c r="N504" s="29"/>
      <c r="O504" s="37"/>
    </row>
    <row r="505" spans="1:15" ht="39.75" customHeight="1">
      <c r="A505" s="16">
        <v>501</v>
      </c>
      <c r="B505" s="17" t="s">
        <v>1149</v>
      </c>
      <c r="C505" s="18" t="s">
        <v>897</v>
      </c>
      <c r="D505" s="18" t="s">
        <v>898</v>
      </c>
      <c r="E505" s="19" t="s">
        <v>1150</v>
      </c>
      <c r="F505" s="18" t="s">
        <v>900</v>
      </c>
      <c r="G505" s="18" t="s">
        <v>1151</v>
      </c>
      <c r="H505" s="18" t="s">
        <v>1152</v>
      </c>
      <c r="I505" s="18" t="s">
        <v>1073</v>
      </c>
      <c r="J505" s="28">
        <v>35</v>
      </c>
      <c r="K505" s="21">
        <v>1940.5</v>
      </c>
      <c r="L505" s="21">
        <f>J505*K505</f>
        <v>67917.5</v>
      </c>
      <c r="M505" s="21">
        <f>L505*1.1</f>
        <v>74709.25</v>
      </c>
      <c r="N505" s="29"/>
      <c r="O505" s="23"/>
    </row>
    <row r="506" spans="1:15" ht="39.75" customHeight="1">
      <c r="A506" s="16">
        <v>502</v>
      </c>
      <c r="B506" s="17" t="s">
        <v>896</v>
      </c>
      <c r="C506" s="18" t="s">
        <v>897</v>
      </c>
      <c r="D506" s="18" t="s">
        <v>898</v>
      </c>
      <c r="E506" s="19" t="s">
        <v>899</v>
      </c>
      <c r="F506" s="18" t="s">
        <v>900</v>
      </c>
      <c r="G506" s="18" t="s">
        <v>901</v>
      </c>
      <c r="H506" s="18" t="s">
        <v>902</v>
      </c>
      <c r="I506" s="18" t="s">
        <v>903</v>
      </c>
      <c r="J506" s="20">
        <v>35</v>
      </c>
      <c r="K506" s="21">
        <v>863.6</v>
      </c>
      <c r="L506" s="21">
        <f>J506*K506</f>
        <v>30226</v>
      </c>
      <c r="M506" s="21">
        <f>L506*1.1</f>
        <v>33248.600000000006</v>
      </c>
      <c r="N506" s="22"/>
      <c r="O506" s="23"/>
    </row>
    <row r="507" spans="1:15" ht="39.75" customHeight="1">
      <c r="A507" s="16">
        <v>503</v>
      </c>
      <c r="B507" s="17" t="s">
        <v>433</v>
      </c>
      <c r="C507" s="18" t="s">
        <v>897</v>
      </c>
      <c r="D507" s="18" t="s">
        <v>898</v>
      </c>
      <c r="E507" s="19" t="s">
        <v>432</v>
      </c>
      <c r="F507" s="18" t="s">
        <v>900</v>
      </c>
      <c r="G507" s="18" t="s">
        <v>1893</v>
      </c>
      <c r="H507" s="18" t="s">
        <v>428</v>
      </c>
      <c r="I507" s="18" t="s">
        <v>996</v>
      </c>
      <c r="J507" s="28">
        <v>15</v>
      </c>
      <c r="K507" s="21">
        <v>1455.7</v>
      </c>
      <c r="L507" s="21">
        <f>J507*K507</f>
        <v>21835.5</v>
      </c>
      <c r="M507" s="21">
        <f>L507*1.1</f>
        <v>24019.050000000003</v>
      </c>
      <c r="N507" s="29"/>
      <c r="O507" s="23"/>
    </row>
    <row r="508" spans="1:15" ht="39.75" customHeight="1">
      <c r="A508" s="16">
        <v>504</v>
      </c>
      <c r="B508" s="17" t="s">
        <v>154</v>
      </c>
      <c r="C508" s="18" t="s">
        <v>897</v>
      </c>
      <c r="D508" s="18" t="s">
        <v>898</v>
      </c>
      <c r="E508" s="19" t="s">
        <v>151</v>
      </c>
      <c r="F508" s="18" t="s">
        <v>905</v>
      </c>
      <c r="G508" s="18" t="s">
        <v>155</v>
      </c>
      <c r="H508" s="18" t="s">
        <v>153</v>
      </c>
      <c r="I508" s="18" t="s">
        <v>1328</v>
      </c>
      <c r="J508" s="28">
        <v>5</v>
      </c>
      <c r="K508" s="21">
        <v>3447.3</v>
      </c>
      <c r="L508" s="21">
        <f>J508*K508</f>
        <v>17236.5</v>
      </c>
      <c r="M508" s="21">
        <f>L508*1.1</f>
        <v>18960.15</v>
      </c>
      <c r="N508" s="29"/>
      <c r="O508" s="23"/>
    </row>
    <row r="509" spans="1:15" ht="39.75" customHeight="1">
      <c r="A509" s="16">
        <v>505</v>
      </c>
      <c r="B509" s="17" t="s">
        <v>904</v>
      </c>
      <c r="C509" s="18" t="s">
        <v>897</v>
      </c>
      <c r="D509" s="18" t="s">
        <v>898</v>
      </c>
      <c r="E509" s="19" t="s">
        <v>899</v>
      </c>
      <c r="F509" s="18" t="s">
        <v>905</v>
      </c>
      <c r="G509" s="18" t="s">
        <v>906</v>
      </c>
      <c r="H509" s="18" t="s">
        <v>902</v>
      </c>
      <c r="I509" s="18" t="s">
        <v>903</v>
      </c>
      <c r="J509" s="20">
        <v>5</v>
      </c>
      <c r="K509" s="21">
        <v>901.9</v>
      </c>
      <c r="L509" s="21">
        <f>J509*K509</f>
        <v>4509.5</v>
      </c>
      <c r="M509" s="21">
        <f>L509*1.1</f>
        <v>4960.450000000001</v>
      </c>
      <c r="N509" s="22"/>
      <c r="O509" s="23"/>
    </row>
    <row r="510" spans="1:15" ht="39.75" customHeight="1">
      <c r="A510" s="16">
        <v>506</v>
      </c>
      <c r="B510" s="17">
        <v>5129472</v>
      </c>
      <c r="C510" s="18" t="s">
        <v>897</v>
      </c>
      <c r="D510" s="18" t="s">
        <v>898</v>
      </c>
      <c r="E510" s="19" t="s">
        <v>426</v>
      </c>
      <c r="F510" s="18" t="s">
        <v>905</v>
      </c>
      <c r="G510" s="18" t="s">
        <v>427</v>
      </c>
      <c r="H510" s="18" t="s">
        <v>428</v>
      </c>
      <c r="I510" s="18" t="s">
        <v>996</v>
      </c>
      <c r="J510" s="28">
        <v>6</v>
      </c>
      <c r="K510" s="21">
        <v>655.9</v>
      </c>
      <c r="L510" s="21">
        <f>J510*K510</f>
        <v>3935.3999999999996</v>
      </c>
      <c r="M510" s="21">
        <f>L510*1.1</f>
        <v>4328.94</v>
      </c>
      <c r="N510" s="29"/>
      <c r="O510" s="23"/>
    </row>
    <row r="511" spans="1:15" ht="39.75" customHeight="1">
      <c r="A511" s="16">
        <v>507</v>
      </c>
      <c r="B511" s="17" t="s">
        <v>429</v>
      </c>
      <c r="C511" s="18" t="s">
        <v>897</v>
      </c>
      <c r="D511" s="18" t="s">
        <v>898</v>
      </c>
      <c r="E511" s="19" t="s">
        <v>426</v>
      </c>
      <c r="F511" s="18" t="s">
        <v>905</v>
      </c>
      <c r="G511" s="18" t="s">
        <v>430</v>
      </c>
      <c r="H511" s="18" t="s">
        <v>428</v>
      </c>
      <c r="I511" s="18" t="s">
        <v>996</v>
      </c>
      <c r="J511" s="28">
        <v>2</v>
      </c>
      <c r="K511" s="21">
        <v>1231.2</v>
      </c>
      <c r="L511" s="21">
        <f>J511*K511</f>
        <v>2462.4</v>
      </c>
      <c r="M511" s="21">
        <f>L511*1.1</f>
        <v>2708.6400000000003</v>
      </c>
      <c r="N511" s="29"/>
      <c r="O511" s="23"/>
    </row>
    <row r="512" spans="1:15" ht="39.75" customHeight="1">
      <c r="A512" s="16">
        <v>508</v>
      </c>
      <c r="B512" s="17" t="s">
        <v>1894</v>
      </c>
      <c r="C512" s="18" t="s">
        <v>1886</v>
      </c>
      <c r="D512" s="18" t="s">
        <v>1887</v>
      </c>
      <c r="E512" s="19" t="s">
        <v>1895</v>
      </c>
      <c r="F512" s="18" t="s">
        <v>927</v>
      </c>
      <c r="G512" s="18" t="s">
        <v>1896</v>
      </c>
      <c r="H512" s="18" t="s">
        <v>957</v>
      </c>
      <c r="I512" s="18" t="s">
        <v>903</v>
      </c>
      <c r="J512" s="28">
        <v>12000</v>
      </c>
      <c r="K512" s="21">
        <v>115</v>
      </c>
      <c r="L512" s="21">
        <f>J512*K512</f>
        <v>1380000</v>
      </c>
      <c r="M512" s="21">
        <f>L512*1.1</f>
        <v>1518000.0000000002</v>
      </c>
      <c r="N512" s="29"/>
      <c r="O512" s="23"/>
    </row>
    <row r="513" spans="1:15" ht="39.75" customHeight="1">
      <c r="A513" s="16">
        <v>509</v>
      </c>
      <c r="B513" s="17" t="s">
        <v>1897</v>
      </c>
      <c r="C513" s="18" t="s">
        <v>1886</v>
      </c>
      <c r="D513" s="18" t="s">
        <v>1887</v>
      </c>
      <c r="E513" s="19" t="s">
        <v>1895</v>
      </c>
      <c r="F513" s="18" t="s">
        <v>927</v>
      </c>
      <c r="G513" s="18" t="s">
        <v>1898</v>
      </c>
      <c r="H513" s="18" t="s">
        <v>957</v>
      </c>
      <c r="I513" s="18" t="s">
        <v>903</v>
      </c>
      <c r="J513" s="28">
        <v>15500</v>
      </c>
      <c r="K513" s="21">
        <v>74.7</v>
      </c>
      <c r="L513" s="21">
        <f>J513*K513</f>
        <v>1157850</v>
      </c>
      <c r="M513" s="21">
        <f>L513*1.1</f>
        <v>1273635</v>
      </c>
      <c r="N513" s="29"/>
      <c r="O513" s="23"/>
    </row>
    <row r="514" spans="1:15" ht="39.75" customHeight="1">
      <c r="A514" s="16">
        <v>510</v>
      </c>
      <c r="B514" s="17" t="s">
        <v>1885</v>
      </c>
      <c r="C514" s="18" t="s">
        <v>1886</v>
      </c>
      <c r="D514" s="18" t="s">
        <v>1887</v>
      </c>
      <c r="E514" s="19" t="s">
        <v>1888</v>
      </c>
      <c r="F514" s="18" t="s">
        <v>927</v>
      </c>
      <c r="G514" s="18" t="s">
        <v>1889</v>
      </c>
      <c r="H514" s="18" t="s">
        <v>1890</v>
      </c>
      <c r="I514" s="18" t="s">
        <v>1891</v>
      </c>
      <c r="J514" s="28">
        <v>3000</v>
      </c>
      <c r="K514" s="21">
        <v>115</v>
      </c>
      <c r="L514" s="21">
        <f>J514*K514</f>
        <v>345000</v>
      </c>
      <c r="M514" s="21">
        <f>L514*1.1</f>
        <v>379500.00000000006</v>
      </c>
      <c r="N514" s="29"/>
      <c r="O514" s="23"/>
    </row>
    <row r="515" spans="1:15" ht="39.75" customHeight="1">
      <c r="A515" s="16">
        <v>511</v>
      </c>
      <c r="B515" s="17" t="s">
        <v>560</v>
      </c>
      <c r="C515" s="18" t="s">
        <v>1886</v>
      </c>
      <c r="D515" s="18" t="s">
        <v>1887</v>
      </c>
      <c r="E515" s="19" t="s">
        <v>561</v>
      </c>
      <c r="F515" s="18" t="s">
        <v>921</v>
      </c>
      <c r="G515" s="18" t="s">
        <v>562</v>
      </c>
      <c r="H515" s="18" t="s">
        <v>1055</v>
      </c>
      <c r="I515" s="18" t="s">
        <v>903</v>
      </c>
      <c r="J515" s="28">
        <v>2100</v>
      </c>
      <c r="K515" s="21">
        <v>74.7</v>
      </c>
      <c r="L515" s="21">
        <f>J515*K515</f>
        <v>156870</v>
      </c>
      <c r="M515" s="21">
        <f>L515*1.1</f>
        <v>172557</v>
      </c>
      <c r="N515" s="29"/>
      <c r="O515" s="23"/>
    </row>
    <row r="516" spans="1:15" ht="39.75" customHeight="1">
      <c r="A516" s="16">
        <v>512</v>
      </c>
      <c r="B516" s="17" t="s">
        <v>1892</v>
      </c>
      <c r="C516" s="18" t="s">
        <v>1886</v>
      </c>
      <c r="D516" s="18" t="s">
        <v>1887</v>
      </c>
      <c r="E516" s="19" t="s">
        <v>1888</v>
      </c>
      <c r="F516" s="18" t="s">
        <v>927</v>
      </c>
      <c r="G516" s="18" t="s">
        <v>1893</v>
      </c>
      <c r="H516" s="18" t="s">
        <v>1890</v>
      </c>
      <c r="I516" s="18" t="s">
        <v>1891</v>
      </c>
      <c r="J516" s="28">
        <v>100</v>
      </c>
      <c r="K516" s="21">
        <v>149.5</v>
      </c>
      <c r="L516" s="21">
        <f>J516*K516</f>
        <v>14950</v>
      </c>
      <c r="M516" s="21">
        <f>L516*1.1</f>
        <v>16445</v>
      </c>
      <c r="N516" s="29"/>
      <c r="O516" s="23"/>
    </row>
    <row r="517" spans="1:15" ht="39.75" customHeight="1">
      <c r="A517" s="16">
        <v>513</v>
      </c>
      <c r="B517" s="17" t="s">
        <v>563</v>
      </c>
      <c r="C517" s="18" t="s">
        <v>1886</v>
      </c>
      <c r="D517" s="18" t="s">
        <v>1887</v>
      </c>
      <c r="E517" s="19" t="s">
        <v>561</v>
      </c>
      <c r="F517" s="18" t="s">
        <v>927</v>
      </c>
      <c r="G517" s="18" t="s">
        <v>564</v>
      </c>
      <c r="H517" s="18" t="s">
        <v>1055</v>
      </c>
      <c r="I517" s="18" t="s">
        <v>903</v>
      </c>
      <c r="J517" s="28">
        <v>50</v>
      </c>
      <c r="K517" s="21">
        <v>89.2</v>
      </c>
      <c r="L517" s="21">
        <f>J517*K517</f>
        <v>4460</v>
      </c>
      <c r="M517" s="21">
        <f>L517*1.1</f>
        <v>4906</v>
      </c>
      <c r="N517" s="29"/>
      <c r="O517" s="23"/>
    </row>
    <row r="518" spans="1:15" ht="39.75" customHeight="1">
      <c r="A518" s="16">
        <v>514</v>
      </c>
      <c r="B518" s="17" t="s">
        <v>2362</v>
      </c>
      <c r="C518" s="18" t="s">
        <v>1886</v>
      </c>
      <c r="D518" s="18" t="s">
        <v>1887</v>
      </c>
      <c r="E518" s="19" t="s">
        <v>2363</v>
      </c>
      <c r="F518" s="18" t="s">
        <v>927</v>
      </c>
      <c r="G518" s="18" t="s">
        <v>1896</v>
      </c>
      <c r="H518" s="18" t="s">
        <v>2364</v>
      </c>
      <c r="I518" s="18" t="s">
        <v>903</v>
      </c>
      <c r="J518" s="28">
        <v>10</v>
      </c>
      <c r="K518" s="21">
        <v>115</v>
      </c>
      <c r="L518" s="21">
        <f>J518*K518</f>
        <v>1150</v>
      </c>
      <c r="M518" s="21">
        <f>L518*1.1</f>
        <v>1265</v>
      </c>
      <c r="N518" s="29"/>
      <c r="O518" s="23"/>
    </row>
    <row r="519" spans="1:15" ht="39.75" customHeight="1">
      <c r="A519" s="16">
        <v>515</v>
      </c>
      <c r="B519" s="17" t="s">
        <v>2365</v>
      </c>
      <c r="C519" s="18" t="s">
        <v>1886</v>
      </c>
      <c r="D519" s="18" t="s">
        <v>1887</v>
      </c>
      <c r="E519" s="19" t="s">
        <v>2363</v>
      </c>
      <c r="F519" s="18" t="s">
        <v>927</v>
      </c>
      <c r="G519" s="18" t="s">
        <v>2366</v>
      </c>
      <c r="H519" s="18" t="s">
        <v>2364</v>
      </c>
      <c r="I519" s="18" t="s">
        <v>903</v>
      </c>
      <c r="J519" s="28">
        <v>10</v>
      </c>
      <c r="K519" s="21">
        <v>89.2</v>
      </c>
      <c r="L519" s="21">
        <f>J519*K519</f>
        <v>892</v>
      </c>
      <c r="M519" s="21">
        <f>L519*1.1</f>
        <v>981.2</v>
      </c>
      <c r="N519" s="29"/>
      <c r="O519" s="23"/>
    </row>
    <row r="520" spans="1:15" ht="39.75" customHeight="1">
      <c r="A520" s="16">
        <v>516</v>
      </c>
      <c r="B520" s="17" t="s">
        <v>2367</v>
      </c>
      <c r="C520" s="18" t="s">
        <v>1886</v>
      </c>
      <c r="D520" s="18" t="s">
        <v>1887</v>
      </c>
      <c r="E520" s="19" t="s">
        <v>2363</v>
      </c>
      <c r="F520" s="18" t="s">
        <v>927</v>
      </c>
      <c r="G520" s="18" t="s">
        <v>1898</v>
      </c>
      <c r="H520" s="18" t="s">
        <v>2364</v>
      </c>
      <c r="I520" s="18" t="s">
        <v>903</v>
      </c>
      <c r="J520" s="28">
        <v>10</v>
      </c>
      <c r="K520" s="21">
        <v>74.7</v>
      </c>
      <c r="L520" s="21">
        <f>J520*K520</f>
        <v>747</v>
      </c>
      <c r="M520" s="21">
        <f>L520*1.1</f>
        <v>821.7</v>
      </c>
      <c r="N520" s="29"/>
      <c r="O520" s="23"/>
    </row>
    <row r="521" spans="1:15" ht="39.75" customHeight="1">
      <c r="A521" s="16">
        <v>517</v>
      </c>
      <c r="B521" s="17">
        <v>1103432</v>
      </c>
      <c r="C521" s="18" t="s">
        <v>2373</v>
      </c>
      <c r="D521" s="18" t="s">
        <v>2374</v>
      </c>
      <c r="E521" s="19" t="s">
        <v>2375</v>
      </c>
      <c r="F521" s="18" t="s">
        <v>927</v>
      </c>
      <c r="G521" s="18" t="s">
        <v>2376</v>
      </c>
      <c r="H521" s="18" t="s">
        <v>957</v>
      </c>
      <c r="I521" s="18" t="s">
        <v>903</v>
      </c>
      <c r="J521" s="28">
        <v>160</v>
      </c>
      <c r="K521" s="21">
        <v>158.9</v>
      </c>
      <c r="L521" s="21">
        <f>J521*K521</f>
        <v>25424</v>
      </c>
      <c r="M521" s="21">
        <f>L521*1.1</f>
        <v>27966.4</v>
      </c>
      <c r="N521" s="29"/>
      <c r="O521" s="23"/>
    </row>
    <row r="522" spans="1:15" ht="39.75" customHeight="1">
      <c r="A522" s="16">
        <v>518</v>
      </c>
      <c r="B522" s="17" t="s">
        <v>2377</v>
      </c>
      <c r="C522" s="18" t="s">
        <v>2378</v>
      </c>
      <c r="D522" s="18" t="s">
        <v>2379</v>
      </c>
      <c r="E522" s="19" t="s">
        <v>2380</v>
      </c>
      <c r="F522" s="18" t="s">
        <v>2381</v>
      </c>
      <c r="G522" s="18" t="s">
        <v>2382</v>
      </c>
      <c r="H522" s="18" t="s">
        <v>957</v>
      </c>
      <c r="I522" s="18" t="s">
        <v>903</v>
      </c>
      <c r="J522" s="28">
        <v>130</v>
      </c>
      <c r="K522" s="21">
        <v>92.7</v>
      </c>
      <c r="L522" s="21">
        <f>J522*K522</f>
        <v>12051</v>
      </c>
      <c r="M522" s="21">
        <f>L522*1.1</f>
        <v>13256.1</v>
      </c>
      <c r="N522" s="29"/>
      <c r="O522" s="23"/>
    </row>
    <row r="523" spans="1:15" ht="39.75" customHeight="1">
      <c r="A523" s="16">
        <v>519</v>
      </c>
      <c r="B523" s="17" t="s">
        <v>1418</v>
      </c>
      <c r="C523" s="18" t="s">
        <v>1419</v>
      </c>
      <c r="D523" s="18" t="s">
        <v>1420</v>
      </c>
      <c r="E523" s="19" t="s">
        <v>1421</v>
      </c>
      <c r="F523" s="18" t="s">
        <v>1030</v>
      </c>
      <c r="G523" s="18" t="s">
        <v>1422</v>
      </c>
      <c r="H523" s="18" t="s">
        <v>1423</v>
      </c>
      <c r="I523" s="18" t="s">
        <v>1190</v>
      </c>
      <c r="J523" s="28">
        <v>25</v>
      </c>
      <c r="K523" s="21">
        <v>4019.4</v>
      </c>
      <c r="L523" s="21">
        <f>J523*K523</f>
        <v>100485</v>
      </c>
      <c r="M523" s="21">
        <f>L523*1.1</f>
        <v>110533.50000000001</v>
      </c>
      <c r="N523" s="29"/>
      <c r="O523" s="23"/>
    </row>
    <row r="524" spans="1:15" ht="39.75" customHeight="1">
      <c r="A524" s="16">
        <v>520</v>
      </c>
      <c r="B524" s="17" t="s">
        <v>1424</v>
      </c>
      <c r="C524" s="18" t="s">
        <v>1419</v>
      </c>
      <c r="D524" s="18" t="s">
        <v>1420</v>
      </c>
      <c r="E524" s="19" t="s">
        <v>1421</v>
      </c>
      <c r="F524" s="18" t="s">
        <v>1030</v>
      </c>
      <c r="G524" s="18" t="s">
        <v>1425</v>
      </c>
      <c r="H524" s="18" t="s">
        <v>1423</v>
      </c>
      <c r="I524" s="18" t="s">
        <v>1190</v>
      </c>
      <c r="J524" s="28">
        <v>25</v>
      </c>
      <c r="K524" s="21">
        <v>3362.3</v>
      </c>
      <c r="L524" s="21">
        <f>J524*K524</f>
        <v>84057.5</v>
      </c>
      <c r="M524" s="21">
        <f>L524*1.1</f>
        <v>92463.25000000001</v>
      </c>
      <c r="N524" s="29"/>
      <c r="O524" s="23"/>
    </row>
    <row r="525" spans="1:15" ht="39.75" customHeight="1">
      <c r="A525" s="16">
        <v>521</v>
      </c>
      <c r="B525" s="51">
        <v>1124303</v>
      </c>
      <c r="C525" s="51" t="s">
        <v>2097</v>
      </c>
      <c r="D525" s="18" t="s">
        <v>339</v>
      </c>
      <c r="E525" s="19" t="s">
        <v>340</v>
      </c>
      <c r="F525" s="18" t="s">
        <v>921</v>
      </c>
      <c r="G525" s="18" t="s">
        <v>341</v>
      </c>
      <c r="H525" s="18" t="s">
        <v>1311</v>
      </c>
      <c r="I525" s="18" t="s">
        <v>1312</v>
      </c>
      <c r="J525" s="28">
        <v>200</v>
      </c>
      <c r="K525" s="21">
        <v>178.7</v>
      </c>
      <c r="L525" s="21">
        <f>J525*K525</f>
        <v>35740</v>
      </c>
      <c r="M525" s="21">
        <f>L525*1.1</f>
        <v>39314</v>
      </c>
      <c r="N525" s="29"/>
      <c r="O525" s="23"/>
    </row>
    <row r="526" spans="1:15" ht="39.75" customHeight="1">
      <c r="A526" s="16">
        <v>522</v>
      </c>
      <c r="B526" s="17" t="s">
        <v>2096</v>
      </c>
      <c r="C526" s="18" t="s">
        <v>2097</v>
      </c>
      <c r="D526" s="18" t="s">
        <v>2098</v>
      </c>
      <c r="E526" s="19" t="s">
        <v>2099</v>
      </c>
      <c r="F526" s="18" t="s">
        <v>921</v>
      </c>
      <c r="G526" s="18" t="s">
        <v>1050</v>
      </c>
      <c r="H526" s="18" t="s">
        <v>1055</v>
      </c>
      <c r="I526" s="18" t="s">
        <v>903</v>
      </c>
      <c r="J526" s="28">
        <v>4000</v>
      </c>
      <c r="K526" s="21">
        <v>134</v>
      </c>
      <c r="L526" s="21">
        <f>J526*K526</f>
        <v>536000</v>
      </c>
      <c r="M526" s="21">
        <f>L526*1.1</f>
        <v>589600</v>
      </c>
      <c r="N526" s="29"/>
      <c r="O526" s="23"/>
    </row>
    <row r="527" spans="1:15" ht="39.75" customHeight="1">
      <c r="A527" s="16">
        <v>523</v>
      </c>
      <c r="B527" s="17" t="s">
        <v>2100</v>
      </c>
      <c r="C527" s="18" t="s">
        <v>2097</v>
      </c>
      <c r="D527" s="18" t="s">
        <v>2098</v>
      </c>
      <c r="E527" s="19" t="s">
        <v>2099</v>
      </c>
      <c r="F527" s="18" t="s">
        <v>1559</v>
      </c>
      <c r="G527" s="18" t="s">
        <v>2101</v>
      </c>
      <c r="H527" s="18" t="s">
        <v>1055</v>
      </c>
      <c r="I527" s="18" t="s">
        <v>903</v>
      </c>
      <c r="J527" s="28">
        <v>25</v>
      </c>
      <c r="K527" s="21">
        <v>79.8</v>
      </c>
      <c r="L527" s="21">
        <f>J527*K527</f>
        <v>1995</v>
      </c>
      <c r="M527" s="21">
        <f>L527*1.1</f>
        <v>2194.5</v>
      </c>
      <c r="N527" s="29"/>
      <c r="O527" s="23"/>
    </row>
    <row r="528" spans="1:15" ht="39.75" customHeight="1">
      <c r="A528" s="16">
        <v>524</v>
      </c>
      <c r="B528" s="17">
        <v>1107496</v>
      </c>
      <c r="C528" s="18" t="s">
        <v>1446</v>
      </c>
      <c r="D528" s="18" t="s">
        <v>1447</v>
      </c>
      <c r="E528" s="19" t="s">
        <v>220</v>
      </c>
      <c r="F528" s="18" t="s">
        <v>927</v>
      </c>
      <c r="G528" s="18" t="s">
        <v>1452</v>
      </c>
      <c r="H528" s="18" t="s">
        <v>957</v>
      </c>
      <c r="I528" s="18" t="s">
        <v>903</v>
      </c>
      <c r="J528" s="28">
        <v>7200</v>
      </c>
      <c r="K528" s="21">
        <v>144.9</v>
      </c>
      <c r="L528" s="21">
        <f>J528*K528</f>
        <v>1043280</v>
      </c>
      <c r="M528" s="21">
        <f>L528*1.1</f>
        <v>1147608</v>
      </c>
      <c r="N528" s="29"/>
      <c r="O528" s="23"/>
    </row>
    <row r="529" spans="1:15" ht="39.75" customHeight="1">
      <c r="A529" s="16">
        <v>525</v>
      </c>
      <c r="B529" s="17">
        <v>1107750</v>
      </c>
      <c r="C529" s="18" t="s">
        <v>1446</v>
      </c>
      <c r="D529" s="18" t="s">
        <v>1447</v>
      </c>
      <c r="E529" s="19" t="s">
        <v>220</v>
      </c>
      <c r="F529" s="18" t="s">
        <v>927</v>
      </c>
      <c r="G529" s="18" t="s">
        <v>1242</v>
      </c>
      <c r="H529" s="18" t="s">
        <v>957</v>
      </c>
      <c r="I529" s="18" t="s">
        <v>903</v>
      </c>
      <c r="J529" s="28">
        <v>3200</v>
      </c>
      <c r="K529" s="21">
        <v>69.9</v>
      </c>
      <c r="L529" s="21">
        <f>J529*K529</f>
        <v>223680.00000000003</v>
      </c>
      <c r="M529" s="21">
        <f>L529*1.1</f>
        <v>246048.00000000006</v>
      </c>
      <c r="N529" s="29"/>
      <c r="O529" s="23"/>
    </row>
    <row r="530" spans="1:15" ht="39.75" customHeight="1">
      <c r="A530" s="16">
        <v>526</v>
      </c>
      <c r="B530" s="17">
        <v>1107751</v>
      </c>
      <c r="C530" s="18" t="s">
        <v>1446</v>
      </c>
      <c r="D530" s="18" t="s">
        <v>1447</v>
      </c>
      <c r="E530" s="19" t="s">
        <v>220</v>
      </c>
      <c r="F530" s="18" t="s">
        <v>927</v>
      </c>
      <c r="G530" s="18" t="s">
        <v>221</v>
      </c>
      <c r="H530" s="18" t="s">
        <v>957</v>
      </c>
      <c r="I530" s="18" t="s">
        <v>903</v>
      </c>
      <c r="J530" s="28">
        <v>1400</v>
      </c>
      <c r="K530" s="21">
        <v>139.9</v>
      </c>
      <c r="L530" s="21">
        <f>J530*K530</f>
        <v>195860</v>
      </c>
      <c r="M530" s="21">
        <f>L530*1.1</f>
        <v>215446.00000000003</v>
      </c>
      <c r="N530" s="29"/>
      <c r="O530" s="23"/>
    </row>
    <row r="531" spans="1:15" ht="39.75" customHeight="1">
      <c r="A531" s="16">
        <v>527</v>
      </c>
      <c r="B531" s="17" t="s">
        <v>1445</v>
      </c>
      <c r="C531" s="18" t="s">
        <v>1446</v>
      </c>
      <c r="D531" s="18" t="s">
        <v>1447</v>
      </c>
      <c r="E531" s="19" t="s">
        <v>1448</v>
      </c>
      <c r="F531" s="18" t="s">
        <v>921</v>
      </c>
      <c r="G531" s="18" t="s">
        <v>1449</v>
      </c>
      <c r="H531" s="18" t="s">
        <v>1450</v>
      </c>
      <c r="I531" s="18" t="s">
        <v>996</v>
      </c>
      <c r="J531" s="28">
        <v>190</v>
      </c>
      <c r="K531" s="21">
        <v>74.9</v>
      </c>
      <c r="L531" s="21">
        <f>J531*K531</f>
        <v>14231.000000000002</v>
      </c>
      <c r="M531" s="21">
        <f>L531*1.1</f>
        <v>15654.100000000004</v>
      </c>
      <c r="N531" s="29"/>
      <c r="O531" s="23"/>
    </row>
    <row r="532" spans="1:15" ht="39.75" customHeight="1">
      <c r="A532" s="16">
        <v>528</v>
      </c>
      <c r="B532" s="17" t="s">
        <v>1451</v>
      </c>
      <c r="C532" s="18" t="s">
        <v>1446</v>
      </c>
      <c r="D532" s="18" t="s">
        <v>1447</v>
      </c>
      <c r="E532" s="19" t="s">
        <v>1448</v>
      </c>
      <c r="F532" s="18" t="s">
        <v>921</v>
      </c>
      <c r="G532" s="18" t="s">
        <v>1452</v>
      </c>
      <c r="H532" s="18" t="s">
        <v>1450</v>
      </c>
      <c r="I532" s="18" t="s">
        <v>996</v>
      </c>
      <c r="J532" s="28">
        <v>2</v>
      </c>
      <c r="K532" s="21">
        <v>144.9</v>
      </c>
      <c r="L532" s="21">
        <f>J532*K532</f>
        <v>289.8</v>
      </c>
      <c r="M532" s="21">
        <f>L532*1.1</f>
        <v>318.78000000000003</v>
      </c>
      <c r="N532" s="29"/>
      <c r="O532" s="23"/>
    </row>
    <row r="533" spans="1:15" ht="39.75" customHeight="1">
      <c r="A533" s="16">
        <v>529</v>
      </c>
      <c r="B533" s="17">
        <v>1107810</v>
      </c>
      <c r="C533" s="18" t="s">
        <v>1446</v>
      </c>
      <c r="D533" s="47" t="s">
        <v>2383</v>
      </c>
      <c r="E533" s="48" t="s">
        <v>2384</v>
      </c>
      <c r="F533" s="47" t="s">
        <v>2385</v>
      </c>
      <c r="G533" s="47" t="s">
        <v>2386</v>
      </c>
      <c r="H533" s="47" t="s">
        <v>1402</v>
      </c>
      <c r="I533" s="47" t="s">
        <v>996</v>
      </c>
      <c r="J533" s="28">
        <v>20</v>
      </c>
      <c r="K533" s="21">
        <v>229.6</v>
      </c>
      <c r="L533" s="21">
        <f>J533*K533</f>
        <v>4592</v>
      </c>
      <c r="M533" s="21">
        <f>L533*1.1</f>
        <v>5051.200000000001</v>
      </c>
      <c r="N533" s="29"/>
      <c r="O533" s="23"/>
    </row>
    <row r="534" spans="1:15" ht="39.75" customHeight="1">
      <c r="A534" s="16">
        <v>530</v>
      </c>
      <c r="B534" s="17">
        <v>1107814</v>
      </c>
      <c r="C534" s="18" t="s">
        <v>1446</v>
      </c>
      <c r="D534" s="47" t="s">
        <v>2383</v>
      </c>
      <c r="E534" s="48" t="s">
        <v>2384</v>
      </c>
      <c r="F534" s="47" t="s">
        <v>2385</v>
      </c>
      <c r="G534" s="47" t="s">
        <v>2387</v>
      </c>
      <c r="H534" s="47" t="s">
        <v>1402</v>
      </c>
      <c r="I534" s="47" t="s">
        <v>996</v>
      </c>
      <c r="J534" s="28">
        <v>5</v>
      </c>
      <c r="K534" s="21">
        <v>274.5</v>
      </c>
      <c r="L534" s="21">
        <f>J534*K534</f>
        <v>1372.5</v>
      </c>
      <c r="M534" s="21">
        <f>L534*1.1</f>
        <v>1509.7500000000002</v>
      </c>
      <c r="N534" s="29"/>
      <c r="O534" s="23"/>
    </row>
    <row r="535" spans="1:15" ht="39.75" customHeight="1">
      <c r="A535" s="16">
        <v>531</v>
      </c>
      <c r="B535" s="18">
        <v>1034330</v>
      </c>
      <c r="C535" s="18" t="s">
        <v>2368</v>
      </c>
      <c r="D535" s="18" t="s">
        <v>2369</v>
      </c>
      <c r="E535" s="19" t="s">
        <v>2370</v>
      </c>
      <c r="F535" s="18" t="s">
        <v>921</v>
      </c>
      <c r="G535" s="18" t="s">
        <v>2371</v>
      </c>
      <c r="H535" s="18" t="s">
        <v>2372</v>
      </c>
      <c r="I535" s="18" t="s">
        <v>1827</v>
      </c>
      <c r="J535" s="28">
        <v>160</v>
      </c>
      <c r="K535" s="21">
        <v>701.3</v>
      </c>
      <c r="L535" s="21">
        <f>J535*K535</f>
        <v>112208</v>
      </c>
      <c r="M535" s="21">
        <f>L535*1.1</f>
        <v>123428.8</v>
      </c>
      <c r="N535" s="29"/>
      <c r="O535" s="23"/>
    </row>
    <row r="536" spans="1:15" ht="39.75" customHeight="1">
      <c r="A536" s="16">
        <v>532</v>
      </c>
      <c r="B536" s="18">
        <v>1029082</v>
      </c>
      <c r="C536" s="18" t="s">
        <v>72</v>
      </c>
      <c r="D536" s="18" t="s">
        <v>73</v>
      </c>
      <c r="E536" s="19" t="s">
        <v>74</v>
      </c>
      <c r="F536" s="18" t="s">
        <v>921</v>
      </c>
      <c r="G536" s="18" t="s">
        <v>75</v>
      </c>
      <c r="H536" s="18" t="s">
        <v>1055</v>
      </c>
      <c r="I536" s="18" t="s">
        <v>903</v>
      </c>
      <c r="J536" s="28">
        <v>280</v>
      </c>
      <c r="K536" s="21">
        <v>208.2</v>
      </c>
      <c r="L536" s="21">
        <f>J536*K536</f>
        <v>58296</v>
      </c>
      <c r="M536" s="21">
        <f>L536*1.1</f>
        <v>64125.600000000006</v>
      </c>
      <c r="N536" s="29"/>
      <c r="O536" s="23"/>
    </row>
    <row r="537" spans="1:15" ht="39.75" customHeight="1">
      <c r="A537" s="16">
        <v>533</v>
      </c>
      <c r="B537" s="17" t="s">
        <v>76</v>
      </c>
      <c r="C537" s="18" t="s">
        <v>77</v>
      </c>
      <c r="D537" s="18" t="s">
        <v>73</v>
      </c>
      <c r="E537" s="19" t="s">
        <v>74</v>
      </c>
      <c r="F537" s="18" t="s">
        <v>1871</v>
      </c>
      <c r="G537" s="18" t="s">
        <v>1321</v>
      </c>
      <c r="H537" s="18" t="s">
        <v>1055</v>
      </c>
      <c r="I537" s="18" t="s">
        <v>903</v>
      </c>
      <c r="J537" s="28">
        <v>70</v>
      </c>
      <c r="K537" s="21">
        <v>174.4</v>
      </c>
      <c r="L537" s="21">
        <f>J537*K537</f>
        <v>12208</v>
      </c>
      <c r="M537" s="21">
        <f>L537*1.1</f>
        <v>13428.800000000001</v>
      </c>
      <c r="N537" s="29"/>
      <c r="O537" s="23"/>
    </row>
    <row r="538" spans="1:15" ht="39.75" customHeight="1">
      <c r="A538" s="16">
        <v>534</v>
      </c>
      <c r="B538" s="18">
        <v>1029080</v>
      </c>
      <c r="C538" s="18" t="s">
        <v>72</v>
      </c>
      <c r="D538" s="18" t="s">
        <v>73</v>
      </c>
      <c r="E538" s="19" t="s">
        <v>78</v>
      </c>
      <c r="F538" s="18" t="s">
        <v>921</v>
      </c>
      <c r="G538" s="18" t="s">
        <v>79</v>
      </c>
      <c r="H538" s="18" t="s">
        <v>1055</v>
      </c>
      <c r="I538" s="18" t="s">
        <v>903</v>
      </c>
      <c r="J538" s="28">
        <v>80</v>
      </c>
      <c r="K538" s="21">
        <v>124</v>
      </c>
      <c r="L538" s="21">
        <f>J538*K538</f>
        <v>9920</v>
      </c>
      <c r="M538" s="21">
        <f>L538*1.1</f>
        <v>10912</v>
      </c>
      <c r="N538" s="29"/>
      <c r="O538" s="23"/>
    </row>
    <row r="539" spans="1:15" ht="39.75" customHeight="1">
      <c r="A539" s="16">
        <v>535</v>
      </c>
      <c r="B539" s="18">
        <v>1029083</v>
      </c>
      <c r="C539" s="18" t="s">
        <v>72</v>
      </c>
      <c r="D539" s="18" t="s">
        <v>73</v>
      </c>
      <c r="E539" s="19" t="s">
        <v>80</v>
      </c>
      <c r="F539" s="18" t="s">
        <v>921</v>
      </c>
      <c r="G539" s="18" t="s">
        <v>75</v>
      </c>
      <c r="H539" s="18" t="s">
        <v>1055</v>
      </c>
      <c r="I539" s="18" t="s">
        <v>903</v>
      </c>
      <c r="J539" s="28">
        <v>20</v>
      </c>
      <c r="K539" s="21">
        <v>208.2</v>
      </c>
      <c r="L539" s="21">
        <f>J539*K539</f>
        <v>4164</v>
      </c>
      <c r="M539" s="21">
        <f>L539*1.1</f>
        <v>4580.400000000001</v>
      </c>
      <c r="N539" s="29"/>
      <c r="O539" s="23"/>
    </row>
    <row r="540" spans="1:15" ht="39.75" customHeight="1">
      <c r="A540" s="16">
        <v>536</v>
      </c>
      <c r="B540" s="17" t="s">
        <v>595</v>
      </c>
      <c r="C540" s="18" t="s">
        <v>596</v>
      </c>
      <c r="D540" s="18" t="s">
        <v>597</v>
      </c>
      <c r="E540" s="19" t="s">
        <v>598</v>
      </c>
      <c r="F540" s="18" t="s">
        <v>927</v>
      </c>
      <c r="G540" s="18" t="s">
        <v>1297</v>
      </c>
      <c r="H540" s="18" t="s">
        <v>1107</v>
      </c>
      <c r="I540" s="18" t="s">
        <v>1108</v>
      </c>
      <c r="J540" s="28">
        <v>70</v>
      </c>
      <c r="K540" s="21">
        <v>561</v>
      </c>
      <c r="L540" s="21">
        <f>J540*K540</f>
        <v>39270</v>
      </c>
      <c r="M540" s="21">
        <f>L540*1.1</f>
        <v>43197</v>
      </c>
      <c r="N540" s="29"/>
      <c r="O540" s="23"/>
    </row>
    <row r="541" spans="1:15" ht="39.75" customHeight="1">
      <c r="A541" s="16">
        <v>537</v>
      </c>
      <c r="B541" s="18">
        <v>1071461</v>
      </c>
      <c r="C541" s="18" t="s">
        <v>1751</v>
      </c>
      <c r="D541" s="18" t="s">
        <v>1752</v>
      </c>
      <c r="E541" s="19" t="s">
        <v>1753</v>
      </c>
      <c r="F541" s="18" t="s">
        <v>921</v>
      </c>
      <c r="G541" s="18" t="s">
        <v>1754</v>
      </c>
      <c r="H541" s="18" t="s">
        <v>1755</v>
      </c>
      <c r="I541" s="18" t="s">
        <v>903</v>
      </c>
      <c r="J541" s="28">
        <v>100</v>
      </c>
      <c r="K541" s="21">
        <v>835.4</v>
      </c>
      <c r="L541" s="21">
        <f>J541*K541</f>
        <v>83540</v>
      </c>
      <c r="M541" s="21">
        <f>L541*1.1</f>
        <v>91894.00000000001</v>
      </c>
      <c r="N541" s="29"/>
      <c r="O541" s="23"/>
    </row>
    <row r="542" spans="1:15" ht="39.75" customHeight="1">
      <c r="A542" s="16">
        <v>538</v>
      </c>
      <c r="B542" s="46" t="s">
        <v>2314</v>
      </c>
      <c r="C542" s="42" t="s">
        <v>2315</v>
      </c>
      <c r="D542" s="42" t="s">
        <v>2316</v>
      </c>
      <c r="E542" s="43" t="s">
        <v>2317</v>
      </c>
      <c r="F542" s="42" t="s">
        <v>1307</v>
      </c>
      <c r="G542" s="42" t="s">
        <v>2318</v>
      </c>
      <c r="H542" s="42" t="s">
        <v>1622</v>
      </c>
      <c r="I542" s="42" t="s">
        <v>1073</v>
      </c>
      <c r="J542" s="28">
        <v>3</v>
      </c>
      <c r="K542" s="21">
        <v>391.6</v>
      </c>
      <c r="L542" s="21">
        <f>J542*K542</f>
        <v>1174.8000000000002</v>
      </c>
      <c r="M542" s="21">
        <f>L542*1.1</f>
        <v>1292.2800000000002</v>
      </c>
      <c r="N542" s="29"/>
      <c r="O542" s="23"/>
    </row>
    <row r="543" spans="1:15" ht="39.75" customHeight="1">
      <c r="A543" s="16">
        <v>539</v>
      </c>
      <c r="B543" s="46" t="s">
        <v>2319</v>
      </c>
      <c r="C543" s="42" t="s">
        <v>2315</v>
      </c>
      <c r="D543" s="42" t="s">
        <v>2316</v>
      </c>
      <c r="E543" s="43" t="s">
        <v>2317</v>
      </c>
      <c r="F543" s="42" t="s">
        <v>927</v>
      </c>
      <c r="G543" s="42" t="s">
        <v>2320</v>
      </c>
      <c r="H543" s="42" t="s">
        <v>1622</v>
      </c>
      <c r="I543" s="42" t="s">
        <v>1073</v>
      </c>
      <c r="J543" s="28">
        <v>2</v>
      </c>
      <c r="K543" s="21">
        <v>240.8</v>
      </c>
      <c r="L543" s="21">
        <f>J543*K543</f>
        <v>481.6</v>
      </c>
      <c r="M543" s="21">
        <f>L543*1.1</f>
        <v>529.7600000000001</v>
      </c>
      <c r="N543" s="29"/>
      <c r="O543" s="23"/>
    </row>
    <row r="544" spans="1:15" ht="39.75" customHeight="1">
      <c r="A544" s="16">
        <v>540</v>
      </c>
      <c r="B544" s="18">
        <v>1014260</v>
      </c>
      <c r="C544" s="18" t="s">
        <v>1322</v>
      </c>
      <c r="D544" s="18" t="s">
        <v>2485</v>
      </c>
      <c r="E544" s="19" t="s">
        <v>2486</v>
      </c>
      <c r="F544" s="18" t="s">
        <v>900</v>
      </c>
      <c r="G544" s="18" t="s">
        <v>2487</v>
      </c>
      <c r="H544" s="18" t="s">
        <v>1715</v>
      </c>
      <c r="I544" s="18" t="s">
        <v>1328</v>
      </c>
      <c r="J544" s="28">
        <v>12</v>
      </c>
      <c r="K544" s="21">
        <v>12912.8</v>
      </c>
      <c r="L544" s="21">
        <f>J544*K544</f>
        <v>154953.59999999998</v>
      </c>
      <c r="M544" s="21">
        <f>L544*1.1</f>
        <v>170448.96</v>
      </c>
      <c r="N544" s="29"/>
      <c r="O544" s="23"/>
    </row>
    <row r="545" spans="1:15" ht="39.75" customHeight="1">
      <c r="A545" s="16">
        <v>541</v>
      </c>
      <c r="B545" s="18">
        <v>1014261</v>
      </c>
      <c r="C545" s="18" t="s">
        <v>1322</v>
      </c>
      <c r="D545" s="18" t="s">
        <v>2485</v>
      </c>
      <c r="E545" s="19" t="s">
        <v>2486</v>
      </c>
      <c r="F545" s="18" t="s">
        <v>900</v>
      </c>
      <c r="G545" s="18" t="s">
        <v>2488</v>
      </c>
      <c r="H545" s="18" t="s">
        <v>1715</v>
      </c>
      <c r="I545" s="18" t="s">
        <v>1328</v>
      </c>
      <c r="J545" s="28">
        <v>1</v>
      </c>
      <c r="K545" s="21">
        <v>25807.8</v>
      </c>
      <c r="L545" s="21">
        <f>J545*K545</f>
        <v>25807.8</v>
      </c>
      <c r="M545" s="21">
        <f>L545*1.1</f>
        <v>28388.58</v>
      </c>
      <c r="N545" s="29"/>
      <c r="O545" s="23"/>
    </row>
    <row r="546" spans="1:15" ht="39.75" customHeight="1">
      <c r="A546" s="16">
        <v>542</v>
      </c>
      <c r="B546" s="18">
        <v>1014081</v>
      </c>
      <c r="C546" s="18" t="s">
        <v>1322</v>
      </c>
      <c r="D546" s="18" t="s">
        <v>1323</v>
      </c>
      <c r="E546" s="19" t="s">
        <v>1324</v>
      </c>
      <c r="F546" s="18" t="s">
        <v>1325</v>
      </c>
      <c r="G546" s="18" t="s">
        <v>1326</v>
      </c>
      <c r="H546" s="26" t="s">
        <v>1327</v>
      </c>
      <c r="I546" s="18" t="s">
        <v>1328</v>
      </c>
      <c r="J546" s="28">
        <v>18</v>
      </c>
      <c r="K546" s="21">
        <v>10337.6</v>
      </c>
      <c r="L546" s="21">
        <f>J546*K546</f>
        <v>186076.80000000002</v>
      </c>
      <c r="M546" s="21">
        <f>L546*1.1</f>
        <v>204684.48000000004</v>
      </c>
      <c r="N546" s="29"/>
      <c r="O546" s="23"/>
    </row>
    <row r="547" spans="1:15" ht="39.75" customHeight="1">
      <c r="A547" s="16">
        <v>543</v>
      </c>
      <c r="B547" s="17" t="s">
        <v>1472</v>
      </c>
      <c r="C547" s="18" t="s">
        <v>1473</v>
      </c>
      <c r="D547" s="18" t="s">
        <v>1474</v>
      </c>
      <c r="E547" s="19" t="s">
        <v>1475</v>
      </c>
      <c r="F547" s="18" t="s">
        <v>1476</v>
      </c>
      <c r="G547" s="18" t="s">
        <v>1477</v>
      </c>
      <c r="H547" s="18" t="s">
        <v>1055</v>
      </c>
      <c r="I547" s="18" t="s">
        <v>903</v>
      </c>
      <c r="J547" s="28">
        <v>700</v>
      </c>
      <c r="K547" s="21">
        <v>225.5</v>
      </c>
      <c r="L547" s="21">
        <f>J547*K547</f>
        <v>157850</v>
      </c>
      <c r="M547" s="21">
        <f>L547*1.1</f>
        <v>173635</v>
      </c>
      <c r="N547" s="29"/>
      <c r="O547" s="23"/>
    </row>
    <row r="548" spans="1:15" ht="39.75" customHeight="1">
      <c r="A548" s="16">
        <v>544</v>
      </c>
      <c r="B548" s="17" t="s">
        <v>1478</v>
      </c>
      <c r="C548" s="18" t="s">
        <v>1479</v>
      </c>
      <c r="D548" s="18" t="s">
        <v>1474</v>
      </c>
      <c r="E548" s="19" t="s">
        <v>1475</v>
      </c>
      <c r="F548" s="18" t="s">
        <v>915</v>
      </c>
      <c r="G548" s="18" t="s">
        <v>1480</v>
      </c>
      <c r="H548" s="18" t="s">
        <v>1055</v>
      </c>
      <c r="I548" s="18" t="s">
        <v>903</v>
      </c>
      <c r="J548" s="28">
        <v>430</v>
      </c>
      <c r="K548" s="21">
        <v>198.2</v>
      </c>
      <c r="L548" s="21">
        <f>J548*K548</f>
        <v>85226</v>
      </c>
      <c r="M548" s="21">
        <f>L548*1.1</f>
        <v>93748.6</v>
      </c>
      <c r="N548" s="29"/>
      <c r="O548" s="23"/>
    </row>
    <row r="549" spans="1:15" ht="39.75" customHeight="1">
      <c r="A549" s="16">
        <v>545</v>
      </c>
      <c r="B549" s="17" t="s">
        <v>1868</v>
      </c>
      <c r="C549" s="18" t="s">
        <v>1869</v>
      </c>
      <c r="D549" s="18" t="s">
        <v>1474</v>
      </c>
      <c r="E549" s="19" t="s">
        <v>1870</v>
      </c>
      <c r="F549" s="18" t="s">
        <v>1871</v>
      </c>
      <c r="G549" s="18" t="s">
        <v>1872</v>
      </c>
      <c r="H549" s="18" t="s">
        <v>1055</v>
      </c>
      <c r="I549" s="18" t="s">
        <v>903</v>
      </c>
      <c r="J549" s="28">
        <v>180</v>
      </c>
      <c r="K549" s="21">
        <v>282.4</v>
      </c>
      <c r="L549" s="21">
        <f>J549*K549</f>
        <v>50831.99999999999</v>
      </c>
      <c r="M549" s="21">
        <f>L549*1.1</f>
        <v>55915.2</v>
      </c>
      <c r="N549" s="29"/>
      <c r="O549" s="23"/>
    </row>
    <row r="550" spans="1:15" ht="39.75" customHeight="1">
      <c r="A550" s="16">
        <v>546</v>
      </c>
      <c r="B550" s="18" t="s">
        <v>342</v>
      </c>
      <c r="C550" s="18" t="s">
        <v>1294</v>
      </c>
      <c r="D550" s="18" t="s">
        <v>1295</v>
      </c>
      <c r="E550" s="19" t="s">
        <v>343</v>
      </c>
      <c r="F550" s="18" t="s">
        <v>927</v>
      </c>
      <c r="G550" s="18" t="s">
        <v>1297</v>
      </c>
      <c r="H550" s="18" t="s">
        <v>344</v>
      </c>
      <c r="I550" s="18" t="s">
        <v>903</v>
      </c>
      <c r="J550" s="28">
        <v>165</v>
      </c>
      <c r="K550" s="21">
        <v>301.5</v>
      </c>
      <c r="L550" s="21">
        <f>J550*K550</f>
        <v>49747.5</v>
      </c>
      <c r="M550" s="21">
        <f>L550*1.1</f>
        <v>54722.25000000001</v>
      </c>
      <c r="N550" s="29"/>
      <c r="O550" s="23"/>
    </row>
    <row r="551" spans="1:15" ht="39.75" customHeight="1">
      <c r="A551" s="16">
        <v>547</v>
      </c>
      <c r="B551" s="18">
        <v>1072705</v>
      </c>
      <c r="C551" s="18" t="s">
        <v>1294</v>
      </c>
      <c r="D551" s="18" t="s">
        <v>1295</v>
      </c>
      <c r="E551" s="19" t="s">
        <v>1296</v>
      </c>
      <c r="F551" s="18" t="s">
        <v>927</v>
      </c>
      <c r="G551" s="18" t="s">
        <v>1297</v>
      </c>
      <c r="H551" s="18" t="s">
        <v>942</v>
      </c>
      <c r="I551" s="18" t="s">
        <v>943</v>
      </c>
      <c r="J551" s="28">
        <v>50</v>
      </c>
      <c r="K551" s="21">
        <v>301.5</v>
      </c>
      <c r="L551" s="21">
        <f>J551*K551</f>
        <v>15075</v>
      </c>
      <c r="M551" s="21">
        <f>L551*1.1</f>
        <v>16582.5</v>
      </c>
      <c r="N551" s="29"/>
      <c r="O551" s="23"/>
    </row>
    <row r="552" spans="1:15" ht="39.75" customHeight="1">
      <c r="A552" s="16">
        <v>548</v>
      </c>
      <c r="B552" s="17">
        <v>1103481</v>
      </c>
      <c r="C552" s="26" t="s">
        <v>2470</v>
      </c>
      <c r="D552" s="26" t="s">
        <v>2471</v>
      </c>
      <c r="E552" s="45" t="s">
        <v>169</v>
      </c>
      <c r="F552" s="26" t="s">
        <v>927</v>
      </c>
      <c r="G552" s="26" t="s">
        <v>170</v>
      </c>
      <c r="H552" s="18" t="s">
        <v>1283</v>
      </c>
      <c r="I552" s="26" t="s">
        <v>1138</v>
      </c>
      <c r="J552" s="28">
        <v>35</v>
      </c>
      <c r="K552" s="21">
        <v>280.5</v>
      </c>
      <c r="L552" s="21">
        <f>J552*K552</f>
        <v>9817.5</v>
      </c>
      <c r="M552" s="21">
        <f>L552*1.1</f>
        <v>10799.25</v>
      </c>
      <c r="N552" s="29"/>
      <c r="O552" s="23"/>
    </row>
    <row r="553" spans="1:15" ht="39.75" customHeight="1">
      <c r="A553" s="16">
        <v>549</v>
      </c>
      <c r="B553" s="25" t="s">
        <v>2469</v>
      </c>
      <c r="C553" s="26" t="s">
        <v>2470</v>
      </c>
      <c r="D553" s="26" t="s">
        <v>2471</v>
      </c>
      <c r="E553" s="19" t="s">
        <v>2472</v>
      </c>
      <c r="F553" s="26" t="s">
        <v>927</v>
      </c>
      <c r="G553" s="26" t="s">
        <v>2473</v>
      </c>
      <c r="H553" s="26" t="s">
        <v>2474</v>
      </c>
      <c r="I553" s="26" t="s">
        <v>996</v>
      </c>
      <c r="J553" s="28">
        <v>10</v>
      </c>
      <c r="K553" s="21">
        <v>300.5</v>
      </c>
      <c r="L553" s="21">
        <f>J553*K553</f>
        <v>3005</v>
      </c>
      <c r="M553" s="21">
        <f>L553*1.1</f>
        <v>3305.5000000000005</v>
      </c>
      <c r="N553" s="29"/>
      <c r="O553" s="23"/>
    </row>
    <row r="554" spans="1:15" ht="39.75" customHeight="1">
      <c r="A554" s="16">
        <v>550</v>
      </c>
      <c r="B554" s="25" t="s">
        <v>2478</v>
      </c>
      <c r="C554" s="26" t="s">
        <v>2470</v>
      </c>
      <c r="D554" s="26" t="s">
        <v>2471</v>
      </c>
      <c r="E554" s="19" t="s">
        <v>2479</v>
      </c>
      <c r="F554" s="26" t="s">
        <v>927</v>
      </c>
      <c r="G554" s="26" t="s">
        <v>1237</v>
      </c>
      <c r="H554" s="26" t="s">
        <v>2474</v>
      </c>
      <c r="I554" s="26" t="s">
        <v>996</v>
      </c>
      <c r="J554" s="28">
        <v>1</v>
      </c>
      <c r="K554" s="21">
        <v>460.8</v>
      </c>
      <c r="L554" s="21">
        <f>J554*K554</f>
        <v>460.8</v>
      </c>
      <c r="M554" s="21">
        <f>L554*1.1</f>
        <v>506.88000000000005</v>
      </c>
      <c r="N554" s="29"/>
      <c r="O554" s="23"/>
    </row>
    <row r="555" spans="1:15" ht="39.75" customHeight="1">
      <c r="A555" s="16">
        <v>551</v>
      </c>
      <c r="B555" s="25" t="s">
        <v>2475</v>
      </c>
      <c r="C555" s="26" t="s">
        <v>2470</v>
      </c>
      <c r="D555" s="26" t="s">
        <v>2471</v>
      </c>
      <c r="E555" s="19" t="s">
        <v>2476</v>
      </c>
      <c r="F555" s="26" t="s">
        <v>927</v>
      </c>
      <c r="G555" s="26" t="s">
        <v>2477</v>
      </c>
      <c r="H555" s="26" t="s">
        <v>2474</v>
      </c>
      <c r="I555" s="26" t="s">
        <v>996</v>
      </c>
      <c r="J555" s="28">
        <v>1</v>
      </c>
      <c r="K555" s="21">
        <v>443.5</v>
      </c>
      <c r="L555" s="21">
        <f>J555*K555</f>
        <v>443.5</v>
      </c>
      <c r="M555" s="21">
        <f>L555*1.1</f>
        <v>487.85</v>
      </c>
      <c r="N555" s="29"/>
      <c r="O555" s="23"/>
    </row>
    <row r="556" spans="1:15" ht="39.75" customHeight="1">
      <c r="A556" s="16">
        <v>552</v>
      </c>
      <c r="B556" s="17">
        <v>1103482</v>
      </c>
      <c r="C556" s="26" t="s">
        <v>2470</v>
      </c>
      <c r="D556" s="26" t="s">
        <v>2471</v>
      </c>
      <c r="E556" s="45" t="s">
        <v>169</v>
      </c>
      <c r="F556" s="26" t="s">
        <v>927</v>
      </c>
      <c r="G556" s="26" t="s">
        <v>171</v>
      </c>
      <c r="H556" s="18" t="s">
        <v>1283</v>
      </c>
      <c r="I556" s="26" t="s">
        <v>1138</v>
      </c>
      <c r="J556" s="28">
        <v>1</v>
      </c>
      <c r="K556" s="21">
        <v>430.1</v>
      </c>
      <c r="L556" s="21">
        <f>J556*K556</f>
        <v>430.1</v>
      </c>
      <c r="M556" s="21">
        <f>L556*1.1</f>
        <v>473.11000000000007</v>
      </c>
      <c r="N556" s="29"/>
      <c r="O556" s="23"/>
    </row>
    <row r="557" spans="1:15" ht="39.75" customHeight="1">
      <c r="A557" s="16">
        <v>553</v>
      </c>
      <c r="B557" s="17" t="s">
        <v>2274</v>
      </c>
      <c r="C557" s="18" t="s">
        <v>2269</v>
      </c>
      <c r="D557" s="18" t="s">
        <v>2270</v>
      </c>
      <c r="E557" s="19" t="s">
        <v>2275</v>
      </c>
      <c r="F557" s="18" t="s">
        <v>921</v>
      </c>
      <c r="G557" s="18" t="s">
        <v>2276</v>
      </c>
      <c r="H557" s="18" t="s">
        <v>913</v>
      </c>
      <c r="I557" s="18" t="s">
        <v>2273</v>
      </c>
      <c r="J557" s="28">
        <v>20</v>
      </c>
      <c r="K557" s="21">
        <v>173.7</v>
      </c>
      <c r="L557" s="21">
        <f>J557*K557</f>
        <v>3474</v>
      </c>
      <c r="M557" s="21">
        <f>L557*1.1</f>
        <v>3821.4</v>
      </c>
      <c r="N557" s="29"/>
      <c r="O557" s="23"/>
    </row>
    <row r="558" spans="1:15" ht="39.75" customHeight="1">
      <c r="A558" s="16">
        <v>554</v>
      </c>
      <c r="B558" s="17" t="s">
        <v>2268</v>
      </c>
      <c r="C558" s="18" t="s">
        <v>2269</v>
      </c>
      <c r="D558" s="18" t="s">
        <v>2270</v>
      </c>
      <c r="E558" s="19" t="s">
        <v>2271</v>
      </c>
      <c r="F558" s="18" t="s">
        <v>921</v>
      </c>
      <c r="G558" s="18" t="s">
        <v>2272</v>
      </c>
      <c r="H558" s="18" t="s">
        <v>913</v>
      </c>
      <c r="I558" s="18" t="s">
        <v>2273</v>
      </c>
      <c r="J558" s="28">
        <v>20</v>
      </c>
      <c r="K558" s="21">
        <v>125.5</v>
      </c>
      <c r="L558" s="21">
        <f>J558*K558</f>
        <v>2510</v>
      </c>
      <c r="M558" s="21">
        <f>L558*1.1</f>
        <v>2761</v>
      </c>
      <c r="N558" s="29"/>
      <c r="O558" s="23"/>
    </row>
    <row r="559" spans="1:15" ht="39.75" customHeight="1">
      <c r="A559" s="16">
        <v>555</v>
      </c>
      <c r="B559" s="18" t="s">
        <v>2489</v>
      </c>
      <c r="C559" s="18" t="s">
        <v>2490</v>
      </c>
      <c r="D559" s="18" t="s">
        <v>1611</v>
      </c>
      <c r="E559" s="19" t="s">
        <v>2491</v>
      </c>
      <c r="F559" s="18" t="s">
        <v>1181</v>
      </c>
      <c r="G559" s="18" t="s">
        <v>2492</v>
      </c>
      <c r="H559" s="18" t="s">
        <v>1614</v>
      </c>
      <c r="I559" s="18" t="s">
        <v>1190</v>
      </c>
      <c r="J559" s="28">
        <v>165</v>
      </c>
      <c r="K559" s="21">
        <v>859.9</v>
      </c>
      <c r="L559" s="21">
        <f>J559*K559</f>
        <v>141883.5</v>
      </c>
      <c r="M559" s="21">
        <f>L559*1.1</f>
        <v>156071.85</v>
      </c>
      <c r="N559" s="29"/>
      <c r="O559" s="23"/>
    </row>
    <row r="560" spans="1:15" ht="39.75" customHeight="1">
      <c r="A560" s="16">
        <v>556</v>
      </c>
      <c r="B560" s="17" t="s">
        <v>1609</v>
      </c>
      <c r="C560" s="18" t="s">
        <v>1610</v>
      </c>
      <c r="D560" s="18" t="s">
        <v>1611</v>
      </c>
      <c r="E560" s="19" t="s">
        <v>1612</v>
      </c>
      <c r="F560" s="18" t="s">
        <v>911</v>
      </c>
      <c r="G560" s="18" t="s">
        <v>1613</v>
      </c>
      <c r="H560" s="18" t="s">
        <v>1614</v>
      </c>
      <c r="I560" s="18" t="s">
        <v>1190</v>
      </c>
      <c r="J560" s="28">
        <v>120</v>
      </c>
      <c r="K560" s="21">
        <v>282.5</v>
      </c>
      <c r="L560" s="21">
        <f>J560*K560</f>
        <v>33900</v>
      </c>
      <c r="M560" s="21">
        <f>L560*1.1</f>
        <v>37290</v>
      </c>
      <c r="N560" s="29"/>
      <c r="O560" s="23"/>
    </row>
    <row r="561" spans="1:15" ht="39.75" customHeight="1">
      <c r="A561" s="16">
        <v>557</v>
      </c>
      <c r="B561" s="17" t="s">
        <v>1615</v>
      </c>
      <c r="C561" s="18" t="s">
        <v>1610</v>
      </c>
      <c r="D561" s="18" t="s">
        <v>1611</v>
      </c>
      <c r="E561" s="19" t="s">
        <v>1612</v>
      </c>
      <c r="F561" s="18" t="s">
        <v>915</v>
      </c>
      <c r="G561" s="18" t="s">
        <v>1613</v>
      </c>
      <c r="H561" s="18" t="s">
        <v>1614</v>
      </c>
      <c r="I561" s="18" t="s">
        <v>1190</v>
      </c>
      <c r="J561" s="28">
        <v>30</v>
      </c>
      <c r="K561" s="21">
        <v>282.5</v>
      </c>
      <c r="L561" s="21">
        <f>J561*K561</f>
        <v>8475</v>
      </c>
      <c r="M561" s="21">
        <f>L561*1.1</f>
        <v>9322.5</v>
      </c>
      <c r="N561" s="29"/>
      <c r="O561" s="23"/>
    </row>
    <row r="562" spans="1:15" ht="39.75" customHeight="1">
      <c r="A562" s="16">
        <v>558</v>
      </c>
      <c r="B562" s="18">
        <v>1114643</v>
      </c>
      <c r="C562" s="18" t="s">
        <v>1006</v>
      </c>
      <c r="D562" s="18" t="s">
        <v>1007</v>
      </c>
      <c r="E562" s="19" t="s">
        <v>474</v>
      </c>
      <c r="F562" s="18" t="s">
        <v>927</v>
      </c>
      <c r="G562" s="18" t="s">
        <v>1009</v>
      </c>
      <c r="H562" s="18" t="s">
        <v>1465</v>
      </c>
      <c r="I562" s="18" t="s">
        <v>1108</v>
      </c>
      <c r="J562" s="28">
        <v>110</v>
      </c>
      <c r="K562" s="21">
        <v>731.8</v>
      </c>
      <c r="L562" s="21">
        <f>J562*K562</f>
        <v>80498</v>
      </c>
      <c r="M562" s="21">
        <f>L562*1.1</f>
        <v>88547.8</v>
      </c>
      <c r="N562" s="29"/>
      <c r="O562" s="23"/>
    </row>
    <row r="563" spans="1:15" ht="39.75" customHeight="1">
      <c r="A563" s="16">
        <v>559</v>
      </c>
      <c r="B563" s="18" t="s">
        <v>475</v>
      </c>
      <c r="C563" s="18" t="s">
        <v>1006</v>
      </c>
      <c r="D563" s="18" t="s">
        <v>1007</v>
      </c>
      <c r="E563" s="19" t="s">
        <v>474</v>
      </c>
      <c r="F563" s="18" t="s">
        <v>476</v>
      </c>
      <c r="G563" s="18" t="s">
        <v>477</v>
      </c>
      <c r="H563" s="18" t="s">
        <v>419</v>
      </c>
      <c r="I563" s="18" t="s">
        <v>1108</v>
      </c>
      <c r="J563" s="28">
        <v>50</v>
      </c>
      <c r="K563" s="21">
        <v>1170.3</v>
      </c>
      <c r="L563" s="21">
        <f>J563*K563</f>
        <v>58515</v>
      </c>
      <c r="M563" s="21">
        <f>L563*1.1</f>
        <v>64366.50000000001</v>
      </c>
      <c r="N563" s="29"/>
      <c r="O563" s="23"/>
    </row>
    <row r="564" spans="1:15" ht="39.75" customHeight="1">
      <c r="A564" s="16">
        <v>560</v>
      </c>
      <c r="B564" s="18">
        <v>1114640</v>
      </c>
      <c r="C564" s="18" t="s">
        <v>1006</v>
      </c>
      <c r="D564" s="18" t="s">
        <v>1007</v>
      </c>
      <c r="E564" s="19" t="s">
        <v>474</v>
      </c>
      <c r="F564" s="18" t="s">
        <v>1011</v>
      </c>
      <c r="G564" s="18" t="s">
        <v>1012</v>
      </c>
      <c r="H564" s="18" t="s">
        <v>1465</v>
      </c>
      <c r="I564" s="18" t="s">
        <v>1108</v>
      </c>
      <c r="J564" s="28">
        <v>40</v>
      </c>
      <c r="K564" s="21">
        <v>703.4</v>
      </c>
      <c r="L564" s="21">
        <f>J564*K564</f>
        <v>28136</v>
      </c>
      <c r="M564" s="21">
        <f>L564*1.1</f>
        <v>30949.600000000002</v>
      </c>
      <c r="N564" s="29"/>
      <c r="O564" s="23"/>
    </row>
    <row r="565" spans="1:15" ht="39.75" customHeight="1">
      <c r="A565" s="16">
        <v>561</v>
      </c>
      <c r="B565" s="17" t="s">
        <v>1005</v>
      </c>
      <c r="C565" s="18" t="s">
        <v>1006</v>
      </c>
      <c r="D565" s="18" t="s">
        <v>1007</v>
      </c>
      <c r="E565" s="19" t="s">
        <v>1008</v>
      </c>
      <c r="F565" s="18" t="s">
        <v>927</v>
      </c>
      <c r="G565" s="18" t="s">
        <v>1009</v>
      </c>
      <c r="H565" s="18" t="s">
        <v>1004</v>
      </c>
      <c r="I565" s="18" t="s">
        <v>903</v>
      </c>
      <c r="J565" s="20">
        <v>10</v>
      </c>
      <c r="K565" s="21">
        <v>731.8</v>
      </c>
      <c r="L565" s="21">
        <f>J565*K565</f>
        <v>7318</v>
      </c>
      <c r="M565" s="21">
        <f>L565*1.1</f>
        <v>8049.800000000001</v>
      </c>
      <c r="N565" s="22"/>
      <c r="O565" s="23"/>
    </row>
    <row r="566" spans="1:15" ht="39.75" customHeight="1">
      <c r="A566" s="16">
        <v>562</v>
      </c>
      <c r="B566" s="17" t="s">
        <v>1010</v>
      </c>
      <c r="C566" s="18" t="s">
        <v>1006</v>
      </c>
      <c r="D566" s="18" t="s">
        <v>1007</v>
      </c>
      <c r="E566" s="19" t="s">
        <v>1008</v>
      </c>
      <c r="F566" s="18" t="s">
        <v>1011</v>
      </c>
      <c r="G566" s="18" t="s">
        <v>1012</v>
      </c>
      <c r="H566" s="18" t="s">
        <v>1004</v>
      </c>
      <c r="I566" s="18" t="s">
        <v>903</v>
      </c>
      <c r="J566" s="20">
        <v>10</v>
      </c>
      <c r="K566" s="21">
        <v>703.4</v>
      </c>
      <c r="L566" s="21">
        <f>J566*K566</f>
        <v>7034</v>
      </c>
      <c r="M566" s="21">
        <f>L566*1.1</f>
        <v>7737.400000000001</v>
      </c>
      <c r="N566" s="22"/>
      <c r="O566" s="23"/>
    </row>
    <row r="567" spans="1:15" ht="39.75" customHeight="1">
      <c r="A567" s="16">
        <v>563</v>
      </c>
      <c r="B567" s="17" t="s">
        <v>570</v>
      </c>
      <c r="C567" s="18" t="s">
        <v>1006</v>
      </c>
      <c r="D567" s="18" t="s">
        <v>1007</v>
      </c>
      <c r="E567" s="19" t="s">
        <v>571</v>
      </c>
      <c r="F567" s="18" t="s">
        <v>1011</v>
      </c>
      <c r="G567" s="18" t="s">
        <v>1014</v>
      </c>
      <c r="H567" s="18" t="s">
        <v>1055</v>
      </c>
      <c r="I567" s="18" t="s">
        <v>903</v>
      </c>
      <c r="J567" s="28">
        <v>5</v>
      </c>
      <c r="K567" s="21">
        <v>1018.9</v>
      </c>
      <c r="L567" s="21">
        <f>J567*K567</f>
        <v>5094.5</v>
      </c>
      <c r="M567" s="21">
        <f>L567*1.1</f>
        <v>5603.950000000001</v>
      </c>
      <c r="N567" s="29"/>
      <c r="O567" s="23"/>
    </row>
    <row r="568" spans="1:15" ht="39.75" customHeight="1">
      <c r="A568" s="16">
        <v>564</v>
      </c>
      <c r="B568" s="17" t="s">
        <v>572</v>
      </c>
      <c r="C568" s="18" t="s">
        <v>1006</v>
      </c>
      <c r="D568" s="18" t="s">
        <v>1007</v>
      </c>
      <c r="E568" s="19" t="s">
        <v>571</v>
      </c>
      <c r="F568" s="18" t="s">
        <v>1011</v>
      </c>
      <c r="G568" s="18" t="s">
        <v>1012</v>
      </c>
      <c r="H568" s="18" t="s">
        <v>1055</v>
      </c>
      <c r="I568" s="18" t="s">
        <v>903</v>
      </c>
      <c r="J568" s="28">
        <v>5</v>
      </c>
      <c r="K568" s="21">
        <v>703.4</v>
      </c>
      <c r="L568" s="21">
        <f>J568*K568</f>
        <v>3517</v>
      </c>
      <c r="M568" s="21">
        <f>L568*1.1</f>
        <v>3868.7000000000003</v>
      </c>
      <c r="N568" s="29"/>
      <c r="O568" s="23"/>
    </row>
    <row r="569" spans="1:15" ht="39.75" customHeight="1">
      <c r="A569" s="16">
        <v>565</v>
      </c>
      <c r="B569" s="17" t="s">
        <v>573</v>
      </c>
      <c r="C569" s="18" t="s">
        <v>1006</v>
      </c>
      <c r="D569" s="18" t="s">
        <v>1007</v>
      </c>
      <c r="E569" s="19" t="s">
        <v>571</v>
      </c>
      <c r="F569" s="18" t="s">
        <v>927</v>
      </c>
      <c r="G569" s="18" t="s">
        <v>1009</v>
      </c>
      <c r="H569" s="18" t="s">
        <v>1055</v>
      </c>
      <c r="I569" s="18" t="s">
        <v>903</v>
      </c>
      <c r="J569" s="28">
        <v>5</v>
      </c>
      <c r="K569" s="21">
        <v>731.8</v>
      </c>
      <c r="L569" s="21">
        <f>J569*K569</f>
        <v>3659</v>
      </c>
      <c r="M569" s="21">
        <f>L569*1.1</f>
        <v>4024.9000000000005</v>
      </c>
      <c r="N569" s="29"/>
      <c r="O569" s="23"/>
    </row>
    <row r="570" spans="1:15" ht="39.75" customHeight="1">
      <c r="A570" s="16">
        <v>566</v>
      </c>
      <c r="B570" s="18" t="s">
        <v>478</v>
      </c>
      <c r="C570" s="18" t="s">
        <v>1006</v>
      </c>
      <c r="D570" s="18" t="s">
        <v>1007</v>
      </c>
      <c r="E570" s="19" t="s">
        <v>474</v>
      </c>
      <c r="F570" s="18" t="s">
        <v>1011</v>
      </c>
      <c r="G570" s="18" t="s">
        <v>1014</v>
      </c>
      <c r="H570" s="18" t="s">
        <v>419</v>
      </c>
      <c r="I570" s="18" t="s">
        <v>1108</v>
      </c>
      <c r="J570" s="28">
        <v>5</v>
      </c>
      <c r="K570" s="21">
        <v>1018.9</v>
      </c>
      <c r="L570" s="21">
        <f>J570*K570</f>
        <v>5094.5</v>
      </c>
      <c r="M570" s="21">
        <f>L570*1.1</f>
        <v>5603.950000000001</v>
      </c>
      <c r="N570" s="29"/>
      <c r="O570" s="23"/>
    </row>
    <row r="571" spans="1:15" ht="39.75" customHeight="1">
      <c r="A571" s="16">
        <v>567</v>
      </c>
      <c r="B571" s="17" t="s">
        <v>1013</v>
      </c>
      <c r="C571" s="18" t="s">
        <v>1006</v>
      </c>
      <c r="D571" s="18" t="s">
        <v>1007</v>
      </c>
      <c r="E571" s="19" t="s">
        <v>1008</v>
      </c>
      <c r="F571" s="18" t="s">
        <v>1011</v>
      </c>
      <c r="G571" s="18" t="s">
        <v>1014</v>
      </c>
      <c r="H571" s="18" t="s">
        <v>1004</v>
      </c>
      <c r="I571" s="18" t="s">
        <v>903</v>
      </c>
      <c r="J571" s="20">
        <v>2</v>
      </c>
      <c r="K571" s="21">
        <v>1018.9</v>
      </c>
      <c r="L571" s="21">
        <f>J571*K571</f>
        <v>2037.8</v>
      </c>
      <c r="M571" s="21">
        <f>L571*1.1</f>
        <v>2241.58</v>
      </c>
      <c r="N571" s="22"/>
      <c r="O571" s="23"/>
    </row>
    <row r="572" spans="1:15" ht="39.75" customHeight="1">
      <c r="A572" s="16">
        <v>568</v>
      </c>
      <c r="B572" s="17" t="s">
        <v>2461</v>
      </c>
      <c r="C572" s="18" t="s">
        <v>1006</v>
      </c>
      <c r="D572" s="18" t="s">
        <v>1007</v>
      </c>
      <c r="E572" s="19" t="s">
        <v>2462</v>
      </c>
      <c r="F572" s="18" t="s">
        <v>921</v>
      </c>
      <c r="G572" s="18" t="s">
        <v>1009</v>
      </c>
      <c r="H572" s="18" t="s">
        <v>1257</v>
      </c>
      <c r="I572" s="18" t="s">
        <v>903</v>
      </c>
      <c r="J572" s="28">
        <v>2</v>
      </c>
      <c r="K572" s="21">
        <v>731.8</v>
      </c>
      <c r="L572" s="21">
        <f>J572*K572</f>
        <v>1463.6</v>
      </c>
      <c r="M572" s="21">
        <f>L572*1.1</f>
        <v>1609.96</v>
      </c>
      <c r="N572" s="29"/>
      <c r="O572" s="23"/>
    </row>
    <row r="573" spans="1:15" ht="39.75" customHeight="1">
      <c r="A573" s="16">
        <v>569</v>
      </c>
      <c r="B573" s="17" t="s">
        <v>2463</v>
      </c>
      <c r="C573" s="18" t="s">
        <v>1006</v>
      </c>
      <c r="D573" s="18" t="s">
        <v>1007</v>
      </c>
      <c r="E573" s="19" t="s">
        <v>2462</v>
      </c>
      <c r="F573" s="18" t="s">
        <v>1011</v>
      </c>
      <c r="G573" s="18" t="s">
        <v>1012</v>
      </c>
      <c r="H573" s="18" t="s">
        <v>1257</v>
      </c>
      <c r="I573" s="18" t="s">
        <v>903</v>
      </c>
      <c r="J573" s="28">
        <v>2</v>
      </c>
      <c r="K573" s="21">
        <v>703.4</v>
      </c>
      <c r="L573" s="21">
        <f>J573*K573</f>
        <v>1406.8</v>
      </c>
      <c r="M573" s="21">
        <f>L573*1.1</f>
        <v>1547.48</v>
      </c>
      <c r="N573" s="29"/>
      <c r="O573" s="23"/>
    </row>
    <row r="574" spans="1:15" ht="39.75" customHeight="1">
      <c r="A574" s="16">
        <v>570</v>
      </c>
      <c r="B574" s="25" t="s">
        <v>2464</v>
      </c>
      <c r="C574" s="26" t="s">
        <v>2465</v>
      </c>
      <c r="D574" s="26" t="s">
        <v>2466</v>
      </c>
      <c r="E574" s="19" t="s">
        <v>2467</v>
      </c>
      <c r="F574" s="26" t="s">
        <v>2381</v>
      </c>
      <c r="G574" s="26" t="s">
        <v>2468</v>
      </c>
      <c r="H574" s="26" t="s">
        <v>1703</v>
      </c>
      <c r="I574" s="26" t="s">
        <v>996</v>
      </c>
      <c r="J574" s="28">
        <v>8</v>
      </c>
      <c r="K574" s="21">
        <v>1408.3</v>
      </c>
      <c r="L574" s="21">
        <f>J574*K574</f>
        <v>11266.4</v>
      </c>
      <c r="M574" s="21">
        <f>L574*1.1</f>
        <v>12393.04</v>
      </c>
      <c r="N574" s="29"/>
      <c r="O574" s="23"/>
    </row>
    <row r="575" spans="1:15" ht="39.75" customHeight="1">
      <c r="A575" s="16">
        <v>571</v>
      </c>
      <c r="B575" s="18" t="s">
        <v>61</v>
      </c>
      <c r="C575" s="18" t="s">
        <v>2465</v>
      </c>
      <c r="D575" s="18" t="s">
        <v>62</v>
      </c>
      <c r="E575" s="19" t="s">
        <v>63</v>
      </c>
      <c r="F575" s="18" t="s">
        <v>1559</v>
      </c>
      <c r="G575" s="18" t="s">
        <v>64</v>
      </c>
      <c r="H575" s="18" t="s">
        <v>65</v>
      </c>
      <c r="I575" s="18" t="s">
        <v>1024</v>
      </c>
      <c r="J575" s="28">
        <v>45</v>
      </c>
      <c r="K575" s="21">
        <v>1222.7</v>
      </c>
      <c r="L575" s="21">
        <f>J575*K575</f>
        <v>55021.5</v>
      </c>
      <c r="M575" s="21">
        <f>L575*1.1</f>
        <v>60523.65</v>
      </c>
      <c r="N575" s="29"/>
      <c r="O575" s="23"/>
    </row>
    <row r="576" spans="1:15" ht="39.75" customHeight="1">
      <c r="A576" s="16">
        <v>572</v>
      </c>
      <c r="B576" s="18" t="s">
        <v>66</v>
      </c>
      <c r="C576" s="18" t="s">
        <v>2465</v>
      </c>
      <c r="D576" s="18" t="s">
        <v>62</v>
      </c>
      <c r="E576" s="19" t="s">
        <v>63</v>
      </c>
      <c r="F576" s="18" t="s">
        <v>1559</v>
      </c>
      <c r="G576" s="18" t="s">
        <v>67</v>
      </c>
      <c r="H576" s="18" t="s">
        <v>65</v>
      </c>
      <c r="I576" s="18" t="s">
        <v>1024</v>
      </c>
      <c r="J576" s="28">
        <v>25</v>
      </c>
      <c r="K576" s="21">
        <v>1222.7</v>
      </c>
      <c r="L576" s="21">
        <f>J576*K576</f>
        <v>30567.5</v>
      </c>
      <c r="M576" s="21">
        <f>L576*1.1</f>
        <v>33624.25</v>
      </c>
      <c r="N576" s="29"/>
      <c r="O576" s="23"/>
    </row>
    <row r="577" spans="1:15" ht="39.75" customHeight="1">
      <c r="A577" s="16">
        <v>573</v>
      </c>
      <c r="B577" s="18" t="s">
        <v>68</v>
      </c>
      <c r="C577" s="18" t="s">
        <v>2465</v>
      </c>
      <c r="D577" s="18" t="s">
        <v>62</v>
      </c>
      <c r="E577" s="19" t="s">
        <v>63</v>
      </c>
      <c r="F577" s="18" t="s">
        <v>2381</v>
      </c>
      <c r="G577" s="18" t="s">
        <v>69</v>
      </c>
      <c r="H577" s="18" t="s">
        <v>65</v>
      </c>
      <c r="I577" s="18" t="s">
        <v>1024</v>
      </c>
      <c r="J577" s="28">
        <v>25</v>
      </c>
      <c r="K577" s="21">
        <v>551.5</v>
      </c>
      <c r="L577" s="21">
        <f>J577*K577</f>
        <v>13787.5</v>
      </c>
      <c r="M577" s="21">
        <f>L577*1.1</f>
        <v>15166.250000000002</v>
      </c>
      <c r="N577" s="29"/>
      <c r="O577" s="23"/>
    </row>
    <row r="578" spans="1:15" ht="39.75" customHeight="1">
      <c r="A578" s="16">
        <v>574</v>
      </c>
      <c r="B578" s="18" t="s">
        <v>70</v>
      </c>
      <c r="C578" s="18" t="s">
        <v>2465</v>
      </c>
      <c r="D578" s="18" t="s">
        <v>62</v>
      </c>
      <c r="E578" s="19" t="s">
        <v>63</v>
      </c>
      <c r="F578" s="18" t="s">
        <v>1197</v>
      </c>
      <c r="G578" s="18" t="s">
        <v>71</v>
      </c>
      <c r="H578" s="18" t="s">
        <v>65</v>
      </c>
      <c r="I578" s="18" t="s">
        <v>1024</v>
      </c>
      <c r="J578" s="28">
        <v>5</v>
      </c>
      <c r="K578" s="21">
        <v>310.4</v>
      </c>
      <c r="L578" s="21">
        <f>J578*K578</f>
        <v>1552</v>
      </c>
      <c r="M578" s="21">
        <f>L578*1.1</f>
        <v>1707.2</v>
      </c>
      <c r="N578" s="29"/>
      <c r="O578" s="23"/>
    </row>
    <row r="579" spans="1:15" ht="39.75" customHeight="1">
      <c r="A579" s="16">
        <v>575</v>
      </c>
      <c r="B579" s="17" t="s">
        <v>24</v>
      </c>
      <c r="C579" s="18" t="s">
        <v>2437</v>
      </c>
      <c r="D579" s="18" t="s">
        <v>25</v>
      </c>
      <c r="E579" s="19" t="s">
        <v>26</v>
      </c>
      <c r="F579" s="18" t="s">
        <v>27</v>
      </c>
      <c r="G579" s="18" t="s">
        <v>28</v>
      </c>
      <c r="H579" s="18" t="s">
        <v>29</v>
      </c>
      <c r="I579" s="18" t="s">
        <v>1108</v>
      </c>
      <c r="J579" s="28">
        <v>25</v>
      </c>
      <c r="K579" s="21">
        <v>168.4</v>
      </c>
      <c r="L579" s="21">
        <f>J579*K579</f>
        <v>4210</v>
      </c>
      <c r="M579" s="21">
        <f>L579*1.1</f>
        <v>4631</v>
      </c>
      <c r="N579" s="29"/>
      <c r="O579" s="23"/>
    </row>
    <row r="580" spans="1:15" ht="39.75" customHeight="1">
      <c r="A580" s="16">
        <v>576</v>
      </c>
      <c r="B580" s="17" t="s">
        <v>30</v>
      </c>
      <c r="C580" s="18" t="s">
        <v>2437</v>
      </c>
      <c r="D580" s="18" t="s">
        <v>25</v>
      </c>
      <c r="E580" s="19" t="s">
        <v>31</v>
      </c>
      <c r="F580" s="18" t="s">
        <v>27</v>
      </c>
      <c r="G580" s="18" t="s">
        <v>32</v>
      </c>
      <c r="H580" s="18" t="s">
        <v>29</v>
      </c>
      <c r="I580" s="18" t="s">
        <v>1108</v>
      </c>
      <c r="J580" s="28">
        <v>2</v>
      </c>
      <c r="K580" s="21">
        <v>335.6</v>
      </c>
      <c r="L580" s="21">
        <f>J580*K580</f>
        <v>671.2</v>
      </c>
      <c r="M580" s="21">
        <f>L580*1.1</f>
        <v>738.3200000000002</v>
      </c>
      <c r="N580" s="29"/>
      <c r="O580" s="23"/>
    </row>
    <row r="581" spans="1:15" ht="39.75" customHeight="1">
      <c r="A581" s="16">
        <v>577</v>
      </c>
      <c r="B581" s="18">
        <v>3084501</v>
      </c>
      <c r="C581" s="18" t="s">
        <v>1589</v>
      </c>
      <c r="D581" s="18" t="s">
        <v>1590</v>
      </c>
      <c r="E581" s="19" t="s">
        <v>1591</v>
      </c>
      <c r="F581" s="18" t="s">
        <v>1197</v>
      </c>
      <c r="G581" s="18" t="s">
        <v>1592</v>
      </c>
      <c r="H581" s="18" t="s">
        <v>1593</v>
      </c>
      <c r="I581" s="18" t="s">
        <v>903</v>
      </c>
      <c r="J581" s="28">
        <v>70</v>
      </c>
      <c r="K581" s="21">
        <v>376.3</v>
      </c>
      <c r="L581" s="21">
        <f>J581*K581</f>
        <v>26341</v>
      </c>
      <c r="M581" s="21">
        <f>L581*1.1</f>
        <v>28975.100000000002</v>
      </c>
      <c r="N581" s="29"/>
      <c r="O581" s="23"/>
    </row>
    <row r="582" spans="1:15" ht="39.75" customHeight="1">
      <c r="A582" s="16">
        <v>578</v>
      </c>
      <c r="B582" s="18">
        <v>1084500</v>
      </c>
      <c r="C582" s="18" t="s">
        <v>1589</v>
      </c>
      <c r="D582" s="18" t="s">
        <v>1594</v>
      </c>
      <c r="E582" s="19" t="s">
        <v>1595</v>
      </c>
      <c r="F582" s="18" t="s">
        <v>1596</v>
      </c>
      <c r="G582" s="18" t="s">
        <v>1597</v>
      </c>
      <c r="H582" s="18" t="s">
        <v>1593</v>
      </c>
      <c r="I582" s="18" t="s">
        <v>903</v>
      </c>
      <c r="J582" s="28">
        <v>1500</v>
      </c>
      <c r="K582" s="21">
        <v>330.8</v>
      </c>
      <c r="L582" s="21">
        <f>J582*K582</f>
        <v>496200</v>
      </c>
      <c r="M582" s="21">
        <f>L582*1.1</f>
        <v>545820</v>
      </c>
      <c r="N582" s="29"/>
      <c r="O582" s="23"/>
    </row>
    <row r="583" spans="1:15" ht="39.75" customHeight="1">
      <c r="A583" s="16">
        <v>579</v>
      </c>
      <c r="B583" s="17" t="s">
        <v>1244</v>
      </c>
      <c r="C583" s="18" t="s">
        <v>1245</v>
      </c>
      <c r="D583" s="26" t="s">
        <v>1246</v>
      </c>
      <c r="E583" s="19" t="s">
        <v>1247</v>
      </c>
      <c r="F583" s="18" t="s">
        <v>921</v>
      </c>
      <c r="G583" s="18" t="s">
        <v>1047</v>
      </c>
      <c r="H583" s="18" t="s">
        <v>1243</v>
      </c>
      <c r="I583" s="18" t="s">
        <v>903</v>
      </c>
      <c r="J583" s="28">
        <v>3200</v>
      </c>
      <c r="K583" s="21">
        <v>284.9</v>
      </c>
      <c r="L583" s="21">
        <f>J583*K583</f>
        <v>911679.9999999999</v>
      </c>
      <c r="M583" s="21">
        <f>L583*1.1</f>
        <v>1002848</v>
      </c>
      <c r="N583" s="29"/>
      <c r="O583" s="23"/>
    </row>
    <row r="584" spans="1:15" ht="39.75" customHeight="1">
      <c r="A584" s="16">
        <v>580</v>
      </c>
      <c r="B584" s="25" t="s">
        <v>2510</v>
      </c>
      <c r="C584" s="26" t="s">
        <v>1245</v>
      </c>
      <c r="D584" s="26" t="s">
        <v>1246</v>
      </c>
      <c r="E584" s="45" t="s">
        <v>2511</v>
      </c>
      <c r="F584" s="26" t="s">
        <v>921</v>
      </c>
      <c r="G584" s="26" t="s">
        <v>1047</v>
      </c>
      <c r="H584" s="26" t="s">
        <v>2364</v>
      </c>
      <c r="I584" s="26" t="s">
        <v>903</v>
      </c>
      <c r="J584" s="28">
        <v>80</v>
      </c>
      <c r="K584" s="21">
        <v>284.9</v>
      </c>
      <c r="L584" s="21">
        <f>J584*K584</f>
        <v>22792</v>
      </c>
      <c r="M584" s="21">
        <f>L584*1.1</f>
        <v>25071.2</v>
      </c>
      <c r="N584" s="29"/>
      <c r="O584" s="23"/>
    </row>
    <row r="585" spans="1:15" ht="39.75" customHeight="1">
      <c r="A585" s="16">
        <v>581</v>
      </c>
      <c r="B585" s="17" t="s">
        <v>2512</v>
      </c>
      <c r="C585" s="18" t="s">
        <v>2513</v>
      </c>
      <c r="D585" s="18" t="s">
        <v>2514</v>
      </c>
      <c r="E585" s="19" t="s">
        <v>2515</v>
      </c>
      <c r="F585" s="18" t="s">
        <v>1030</v>
      </c>
      <c r="G585" s="18" t="s">
        <v>928</v>
      </c>
      <c r="H585" s="18" t="s">
        <v>917</v>
      </c>
      <c r="I585" s="18" t="s">
        <v>903</v>
      </c>
      <c r="J585" s="28">
        <v>1750</v>
      </c>
      <c r="K585" s="21">
        <v>157.2</v>
      </c>
      <c r="L585" s="21">
        <f>J585*K585</f>
        <v>275100</v>
      </c>
      <c r="M585" s="21">
        <f>L585*1.1</f>
        <v>302610</v>
      </c>
      <c r="N585" s="29"/>
      <c r="O585" s="23"/>
    </row>
    <row r="586" spans="1:15" ht="39.75" customHeight="1">
      <c r="A586" s="16">
        <v>582</v>
      </c>
      <c r="B586" s="17" t="s">
        <v>1648</v>
      </c>
      <c r="C586" s="18" t="s">
        <v>1649</v>
      </c>
      <c r="D586" s="18" t="s">
        <v>1650</v>
      </c>
      <c r="E586" s="19" t="s">
        <v>1651</v>
      </c>
      <c r="F586" s="18" t="s">
        <v>1652</v>
      </c>
      <c r="G586" s="18" t="s">
        <v>1653</v>
      </c>
      <c r="H586" s="18" t="s">
        <v>1654</v>
      </c>
      <c r="I586" s="18" t="s">
        <v>1655</v>
      </c>
      <c r="J586" s="28">
        <v>70</v>
      </c>
      <c r="K586" s="21">
        <v>254.1</v>
      </c>
      <c r="L586" s="21">
        <f>J586*K586</f>
        <v>17787</v>
      </c>
      <c r="M586" s="21">
        <f>L586*1.1</f>
        <v>19565.7</v>
      </c>
      <c r="N586" s="29"/>
      <c r="O586" s="23"/>
    </row>
    <row r="587" spans="1:15" ht="39.75" customHeight="1">
      <c r="A587" s="16">
        <v>583</v>
      </c>
      <c r="B587" s="17" t="s">
        <v>190</v>
      </c>
      <c r="C587" s="18" t="s">
        <v>191</v>
      </c>
      <c r="D587" s="18" t="s">
        <v>192</v>
      </c>
      <c r="E587" s="19" t="s">
        <v>193</v>
      </c>
      <c r="F587" s="18" t="s">
        <v>194</v>
      </c>
      <c r="G587" s="18" t="s">
        <v>195</v>
      </c>
      <c r="H587" s="18" t="s">
        <v>196</v>
      </c>
      <c r="I587" s="18" t="s">
        <v>1138</v>
      </c>
      <c r="J587" s="28">
        <v>120</v>
      </c>
      <c r="K587" s="21">
        <v>585.6</v>
      </c>
      <c r="L587" s="21">
        <f>J587*K587</f>
        <v>70272</v>
      </c>
      <c r="M587" s="21">
        <f>L587*1.1</f>
        <v>77299.20000000001</v>
      </c>
      <c r="N587" s="29"/>
      <c r="O587" s="23"/>
    </row>
    <row r="588" spans="1:15" ht="39.75" customHeight="1">
      <c r="A588" s="16">
        <v>584</v>
      </c>
      <c r="B588" s="18">
        <v>1077260</v>
      </c>
      <c r="C588" s="18" t="s">
        <v>1337</v>
      </c>
      <c r="D588" s="18" t="s">
        <v>1338</v>
      </c>
      <c r="E588" s="19" t="s">
        <v>2516</v>
      </c>
      <c r="F588" s="18" t="s">
        <v>921</v>
      </c>
      <c r="G588" s="18" t="s">
        <v>1340</v>
      </c>
      <c r="H588" s="18" t="s">
        <v>1654</v>
      </c>
      <c r="I588" s="18" t="s">
        <v>1655</v>
      </c>
      <c r="J588" s="28">
        <v>1550</v>
      </c>
      <c r="K588" s="21">
        <v>60.1</v>
      </c>
      <c r="L588" s="21">
        <f>J588*K588</f>
        <v>93155</v>
      </c>
      <c r="M588" s="21">
        <f>L588*1.1</f>
        <v>102470.50000000001</v>
      </c>
      <c r="N588" s="29"/>
      <c r="O588" s="23"/>
    </row>
    <row r="589" spans="1:15" ht="39.75" customHeight="1">
      <c r="A589" s="16">
        <v>585</v>
      </c>
      <c r="B589" s="18">
        <v>1077196</v>
      </c>
      <c r="C589" s="18" t="s">
        <v>1337</v>
      </c>
      <c r="D589" s="18" t="s">
        <v>1338</v>
      </c>
      <c r="E589" s="19" t="s">
        <v>1339</v>
      </c>
      <c r="F589" s="18" t="s">
        <v>921</v>
      </c>
      <c r="G589" s="18" t="s">
        <v>1340</v>
      </c>
      <c r="H589" s="18" t="s">
        <v>942</v>
      </c>
      <c r="I589" s="18" t="s">
        <v>943</v>
      </c>
      <c r="J589" s="28">
        <v>80</v>
      </c>
      <c r="K589" s="21">
        <v>60.1</v>
      </c>
      <c r="L589" s="21">
        <f>J589*K589</f>
        <v>4808</v>
      </c>
      <c r="M589" s="21">
        <f>L589*1.1</f>
        <v>5288.8</v>
      </c>
      <c r="N589" s="29"/>
      <c r="O589" s="23"/>
    </row>
    <row r="590" spans="1:15" ht="39.75" customHeight="1">
      <c r="A590" s="16">
        <v>586</v>
      </c>
      <c r="B590" s="17" t="s">
        <v>698</v>
      </c>
      <c r="C590" s="18" t="s">
        <v>699</v>
      </c>
      <c r="D590" s="18" t="s">
        <v>700</v>
      </c>
      <c r="E590" s="19" t="s">
        <v>701</v>
      </c>
      <c r="F590" s="18" t="s">
        <v>927</v>
      </c>
      <c r="G590" s="18" t="s">
        <v>702</v>
      </c>
      <c r="H590" s="18" t="s">
        <v>902</v>
      </c>
      <c r="I590" s="18" t="s">
        <v>903</v>
      </c>
      <c r="J590" s="28">
        <v>270</v>
      </c>
      <c r="K590" s="21">
        <v>438.6</v>
      </c>
      <c r="L590" s="21">
        <f>J590*K590</f>
        <v>118422</v>
      </c>
      <c r="M590" s="21">
        <f>L590*1.1</f>
        <v>130264.20000000001</v>
      </c>
      <c r="N590" s="29"/>
      <c r="O590" s="23"/>
    </row>
    <row r="591" spans="1:15" ht="39.75" customHeight="1">
      <c r="A591" s="16">
        <v>587</v>
      </c>
      <c r="B591" s="17" t="s">
        <v>1466</v>
      </c>
      <c r="C591" s="18" t="s">
        <v>1467</v>
      </c>
      <c r="D591" s="18" t="s">
        <v>1468</v>
      </c>
      <c r="E591" s="19" t="s">
        <v>1469</v>
      </c>
      <c r="F591" s="18" t="s">
        <v>1099</v>
      </c>
      <c r="G591" s="18" t="s">
        <v>1470</v>
      </c>
      <c r="H591" s="18" t="s">
        <v>1471</v>
      </c>
      <c r="I591" s="18" t="s">
        <v>996</v>
      </c>
      <c r="J591" s="28">
        <v>90</v>
      </c>
      <c r="K591" s="21">
        <v>193.2</v>
      </c>
      <c r="L591" s="21">
        <f>J591*K591</f>
        <v>17388</v>
      </c>
      <c r="M591" s="21">
        <f>L591*1.1</f>
        <v>19126.800000000003</v>
      </c>
      <c r="N591" s="29"/>
      <c r="O591" s="23"/>
    </row>
    <row r="592" spans="1:15" ht="39.75" customHeight="1">
      <c r="A592" s="16">
        <v>588</v>
      </c>
      <c r="B592" s="17" t="s">
        <v>792</v>
      </c>
      <c r="C592" s="18" t="s">
        <v>793</v>
      </c>
      <c r="D592" s="18" t="s">
        <v>1757</v>
      </c>
      <c r="E592" s="19" t="s">
        <v>794</v>
      </c>
      <c r="F592" s="18" t="s">
        <v>921</v>
      </c>
      <c r="G592" s="18" t="s">
        <v>795</v>
      </c>
      <c r="H592" s="54" t="s">
        <v>913</v>
      </c>
      <c r="I592" s="18" t="s">
        <v>903</v>
      </c>
      <c r="J592" s="28">
        <v>120</v>
      </c>
      <c r="K592" s="21">
        <v>454.6</v>
      </c>
      <c r="L592" s="21">
        <f>J592*K592</f>
        <v>54552</v>
      </c>
      <c r="M592" s="21">
        <f>L592*1.1</f>
        <v>60007.200000000004</v>
      </c>
      <c r="N592" s="29"/>
      <c r="O592" s="23"/>
    </row>
    <row r="593" spans="1:15" ht="39.75" customHeight="1">
      <c r="A593" s="16">
        <v>589</v>
      </c>
      <c r="B593" s="18">
        <v>4090851</v>
      </c>
      <c r="C593" s="18" t="s">
        <v>1756</v>
      </c>
      <c r="D593" s="18" t="s">
        <v>1757</v>
      </c>
      <c r="E593" s="19" t="s">
        <v>1758</v>
      </c>
      <c r="F593" s="18" t="s">
        <v>1344</v>
      </c>
      <c r="G593" s="18" t="s">
        <v>1759</v>
      </c>
      <c r="H593" s="18" t="s">
        <v>1504</v>
      </c>
      <c r="I593" s="18" t="s">
        <v>996</v>
      </c>
      <c r="J593" s="28">
        <v>1</v>
      </c>
      <c r="K593" s="21">
        <v>371.2</v>
      </c>
      <c r="L593" s="21">
        <f>J593*K593</f>
        <v>371.2</v>
      </c>
      <c r="M593" s="21">
        <f>L593*1.1</f>
        <v>408.32</v>
      </c>
      <c r="N593" s="29"/>
      <c r="O593" s="23"/>
    </row>
    <row r="594" spans="1:15" ht="39.75" customHeight="1">
      <c r="A594" s="16">
        <v>590</v>
      </c>
      <c r="B594" s="18">
        <v>7090852</v>
      </c>
      <c r="C594" s="18" t="s">
        <v>1756</v>
      </c>
      <c r="D594" s="18" t="s">
        <v>1757</v>
      </c>
      <c r="E594" s="19" t="s">
        <v>1758</v>
      </c>
      <c r="F594" s="18" t="s">
        <v>1187</v>
      </c>
      <c r="G594" s="18" t="s">
        <v>1760</v>
      </c>
      <c r="H594" s="18" t="s">
        <v>1504</v>
      </c>
      <c r="I594" s="18" t="s">
        <v>996</v>
      </c>
      <c r="J594" s="28">
        <v>1</v>
      </c>
      <c r="K594" s="21">
        <v>247.3</v>
      </c>
      <c r="L594" s="21">
        <f>J594*K594</f>
        <v>247.3</v>
      </c>
      <c r="M594" s="21">
        <f>L594*1.1</f>
        <v>272.03000000000003</v>
      </c>
      <c r="N594" s="29"/>
      <c r="O594" s="23"/>
    </row>
    <row r="595" spans="1:15" ht="39.75" customHeight="1">
      <c r="A595" s="16">
        <v>591</v>
      </c>
      <c r="B595" s="25" t="s">
        <v>54</v>
      </c>
      <c r="C595" s="18" t="s">
        <v>55</v>
      </c>
      <c r="D595" s="18" t="s">
        <v>56</v>
      </c>
      <c r="E595" s="19" t="s">
        <v>57</v>
      </c>
      <c r="F595" s="26" t="s">
        <v>927</v>
      </c>
      <c r="G595" s="18" t="s">
        <v>1012</v>
      </c>
      <c r="H595" s="26" t="s">
        <v>917</v>
      </c>
      <c r="I595" s="26" t="s">
        <v>903</v>
      </c>
      <c r="J595" s="28">
        <v>600</v>
      </c>
      <c r="K595" s="21">
        <v>795.8</v>
      </c>
      <c r="L595" s="21">
        <f>J595*K595</f>
        <v>477480</v>
      </c>
      <c r="M595" s="21">
        <f>L595*1.1</f>
        <v>525228</v>
      </c>
      <c r="N595" s="29"/>
      <c r="O595" s="23"/>
    </row>
    <row r="596" spans="1:15" ht="39.75" customHeight="1">
      <c r="A596" s="16">
        <v>592</v>
      </c>
      <c r="B596" s="18" t="s">
        <v>629</v>
      </c>
      <c r="C596" s="18" t="s">
        <v>55</v>
      </c>
      <c r="D596" s="18" t="s">
        <v>56</v>
      </c>
      <c r="E596" s="19" t="s">
        <v>630</v>
      </c>
      <c r="F596" s="18" t="s">
        <v>927</v>
      </c>
      <c r="G596" s="18" t="s">
        <v>1047</v>
      </c>
      <c r="H596" s="18" t="s">
        <v>957</v>
      </c>
      <c r="I596" s="18" t="s">
        <v>903</v>
      </c>
      <c r="J596" s="28">
        <v>240</v>
      </c>
      <c r="K596" s="21">
        <v>852.6</v>
      </c>
      <c r="L596" s="21">
        <f>J596*K596</f>
        <v>204624</v>
      </c>
      <c r="M596" s="21">
        <f>L596*1.1</f>
        <v>225086.40000000002</v>
      </c>
      <c r="N596" s="29"/>
      <c r="O596" s="23"/>
    </row>
    <row r="597" spans="1:15" ht="39.75" customHeight="1">
      <c r="A597" s="16">
        <v>593</v>
      </c>
      <c r="B597" s="25" t="s">
        <v>58</v>
      </c>
      <c r="C597" s="18" t="s">
        <v>55</v>
      </c>
      <c r="D597" s="18" t="s">
        <v>56</v>
      </c>
      <c r="E597" s="19" t="s">
        <v>57</v>
      </c>
      <c r="F597" s="26" t="s">
        <v>927</v>
      </c>
      <c r="G597" s="18" t="s">
        <v>1009</v>
      </c>
      <c r="H597" s="26" t="s">
        <v>917</v>
      </c>
      <c r="I597" s="26" t="s">
        <v>903</v>
      </c>
      <c r="J597" s="28">
        <v>120</v>
      </c>
      <c r="K597" s="21">
        <v>1591.7</v>
      </c>
      <c r="L597" s="21">
        <f>J597*K597</f>
        <v>191004</v>
      </c>
      <c r="M597" s="21">
        <f>L597*1.1</f>
        <v>210104.40000000002</v>
      </c>
      <c r="N597" s="29"/>
      <c r="O597" s="23"/>
    </row>
    <row r="598" spans="1:15" ht="39.75" customHeight="1">
      <c r="A598" s="16">
        <v>594</v>
      </c>
      <c r="B598" s="18" t="s">
        <v>631</v>
      </c>
      <c r="C598" s="18" t="s">
        <v>55</v>
      </c>
      <c r="D598" s="18" t="s">
        <v>56</v>
      </c>
      <c r="E598" s="19" t="s">
        <v>630</v>
      </c>
      <c r="F598" s="18" t="s">
        <v>927</v>
      </c>
      <c r="G598" s="18" t="s">
        <v>1050</v>
      </c>
      <c r="H598" s="18" t="s">
        <v>957</v>
      </c>
      <c r="I598" s="18" t="s">
        <v>903</v>
      </c>
      <c r="J598" s="28">
        <v>85</v>
      </c>
      <c r="K598" s="21">
        <v>1705.4</v>
      </c>
      <c r="L598" s="21">
        <f>J598*K598</f>
        <v>144959</v>
      </c>
      <c r="M598" s="21">
        <f>L598*1.1</f>
        <v>159454.90000000002</v>
      </c>
      <c r="N598" s="29"/>
      <c r="O598" s="23"/>
    </row>
    <row r="599" spans="1:15" ht="39.75" customHeight="1">
      <c r="A599" s="16">
        <v>595</v>
      </c>
      <c r="B599" s="25" t="s">
        <v>503</v>
      </c>
      <c r="C599" s="26" t="s">
        <v>55</v>
      </c>
      <c r="D599" s="26" t="s">
        <v>56</v>
      </c>
      <c r="E599" s="19" t="s">
        <v>504</v>
      </c>
      <c r="F599" s="26" t="s">
        <v>927</v>
      </c>
      <c r="G599" s="26" t="s">
        <v>1047</v>
      </c>
      <c r="H599" s="26" t="s">
        <v>1048</v>
      </c>
      <c r="I599" s="26" t="s">
        <v>903</v>
      </c>
      <c r="J599" s="28">
        <v>70</v>
      </c>
      <c r="K599" s="21">
        <v>852.6</v>
      </c>
      <c r="L599" s="21">
        <f>J599*K599</f>
        <v>59682</v>
      </c>
      <c r="M599" s="21">
        <f>L599*1.1</f>
        <v>65650.20000000001</v>
      </c>
      <c r="N599" s="29"/>
      <c r="O599" s="23"/>
    </row>
    <row r="600" spans="1:15" ht="39.75" customHeight="1">
      <c r="A600" s="16">
        <v>596</v>
      </c>
      <c r="B600" s="25" t="s">
        <v>505</v>
      </c>
      <c r="C600" s="26" t="s">
        <v>55</v>
      </c>
      <c r="D600" s="26" t="s">
        <v>56</v>
      </c>
      <c r="E600" s="19" t="s">
        <v>504</v>
      </c>
      <c r="F600" s="26" t="s">
        <v>927</v>
      </c>
      <c r="G600" s="26" t="s">
        <v>1050</v>
      </c>
      <c r="H600" s="26" t="s">
        <v>1048</v>
      </c>
      <c r="I600" s="26" t="s">
        <v>903</v>
      </c>
      <c r="J600" s="28">
        <v>30</v>
      </c>
      <c r="K600" s="21">
        <v>1705.4</v>
      </c>
      <c r="L600" s="21">
        <f>J600*K600</f>
        <v>51162</v>
      </c>
      <c r="M600" s="21">
        <f>L600*1.1</f>
        <v>56278.200000000004</v>
      </c>
      <c r="N600" s="29"/>
      <c r="O600" s="23"/>
    </row>
    <row r="601" spans="1:15" ht="39.75" customHeight="1">
      <c r="A601" s="16">
        <v>597</v>
      </c>
      <c r="B601" s="18">
        <v>1070088</v>
      </c>
      <c r="C601" s="18" t="s">
        <v>55</v>
      </c>
      <c r="D601" s="18" t="s">
        <v>56</v>
      </c>
      <c r="E601" s="19" t="s">
        <v>632</v>
      </c>
      <c r="F601" s="18" t="s">
        <v>633</v>
      </c>
      <c r="G601" s="18" t="s">
        <v>1009</v>
      </c>
      <c r="H601" s="18" t="s">
        <v>957</v>
      </c>
      <c r="I601" s="18" t="s">
        <v>903</v>
      </c>
      <c r="J601" s="28">
        <v>18</v>
      </c>
      <c r="K601" s="21">
        <v>1432.5</v>
      </c>
      <c r="L601" s="21">
        <f>J601*K601</f>
        <v>25785</v>
      </c>
      <c r="M601" s="21">
        <f>L601*1.1</f>
        <v>28363.500000000004</v>
      </c>
      <c r="N601" s="29"/>
      <c r="O601" s="23"/>
    </row>
    <row r="602" spans="1:15" ht="39.75" customHeight="1">
      <c r="A602" s="16">
        <v>598</v>
      </c>
      <c r="B602" s="25" t="s">
        <v>59</v>
      </c>
      <c r="C602" s="18" t="s">
        <v>55</v>
      </c>
      <c r="D602" s="18" t="s">
        <v>56</v>
      </c>
      <c r="E602" s="19" t="s">
        <v>57</v>
      </c>
      <c r="F602" s="26" t="s">
        <v>927</v>
      </c>
      <c r="G602" s="18" t="s">
        <v>60</v>
      </c>
      <c r="H602" s="26" t="s">
        <v>917</v>
      </c>
      <c r="I602" s="26" t="s">
        <v>903</v>
      </c>
      <c r="J602" s="28">
        <v>5</v>
      </c>
      <c r="K602" s="21">
        <v>2652.8</v>
      </c>
      <c r="L602" s="21">
        <f>J602*K602</f>
        <v>13264</v>
      </c>
      <c r="M602" s="21">
        <f>L602*1.1</f>
        <v>14590.400000000001</v>
      </c>
      <c r="N602" s="29"/>
      <c r="O602" s="23"/>
    </row>
    <row r="603" spans="1:15" ht="39.75" customHeight="1">
      <c r="A603" s="16">
        <v>599</v>
      </c>
      <c r="B603" s="18">
        <v>1070087</v>
      </c>
      <c r="C603" s="18" t="s">
        <v>55</v>
      </c>
      <c r="D603" s="18" t="s">
        <v>56</v>
      </c>
      <c r="E603" s="19" t="s">
        <v>632</v>
      </c>
      <c r="F603" s="18" t="s">
        <v>633</v>
      </c>
      <c r="G603" s="18" t="s">
        <v>1012</v>
      </c>
      <c r="H603" s="18" t="s">
        <v>957</v>
      </c>
      <c r="I603" s="18" t="s">
        <v>903</v>
      </c>
      <c r="J603" s="28">
        <v>12</v>
      </c>
      <c r="K603" s="21">
        <v>716.2</v>
      </c>
      <c r="L603" s="21">
        <f>J603*K603</f>
        <v>8594.400000000001</v>
      </c>
      <c r="M603" s="21">
        <f>L603*1.1</f>
        <v>9453.840000000002</v>
      </c>
      <c r="N603" s="29"/>
      <c r="O603" s="23"/>
    </row>
    <row r="604" spans="1:15" ht="39.75" customHeight="1">
      <c r="A604" s="16">
        <v>600</v>
      </c>
      <c r="B604" s="17" t="s">
        <v>831</v>
      </c>
      <c r="C604" s="18" t="s">
        <v>55</v>
      </c>
      <c r="D604" s="18" t="s">
        <v>56</v>
      </c>
      <c r="E604" s="19" t="s">
        <v>832</v>
      </c>
      <c r="F604" s="18" t="s">
        <v>921</v>
      </c>
      <c r="G604" s="18" t="s">
        <v>1009</v>
      </c>
      <c r="H604" s="26" t="s">
        <v>1627</v>
      </c>
      <c r="I604" s="18" t="s">
        <v>903</v>
      </c>
      <c r="J604" s="28">
        <v>1</v>
      </c>
      <c r="K604" s="21">
        <v>1591.7</v>
      </c>
      <c r="L604" s="21">
        <f>J604*K604</f>
        <v>1591.7</v>
      </c>
      <c r="M604" s="21">
        <f>L604*1.1</f>
        <v>1750.8700000000001</v>
      </c>
      <c r="N604" s="29"/>
      <c r="O604" s="23"/>
    </row>
    <row r="605" spans="1:15" ht="39.75" customHeight="1">
      <c r="A605" s="16">
        <v>601</v>
      </c>
      <c r="B605" s="17" t="s">
        <v>833</v>
      </c>
      <c r="C605" s="18" t="s">
        <v>55</v>
      </c>
      <c r="D605" s="18" t="s">
        <v>56</v>
      </c>
      <c r="E605" s="19" t="s">
        <v>832</v>
      </c>
      <c r="F605" s="18" t="s">
        <v>921</v>
      </c>
      <c r="G605" s="18" t="s">
        <v>1012</v>
      </c>
      <c r="H605" s="26" t="s">
        <v>1627</v>
      </c>
      <c r="I605" s="18" t="s">
        <v>903</v>
      </c>
      <c r="J605" s="28">
        <v>1</v>
      </c>
      <c r="K605" s="21">
        <v>795.8</v>
      </c>
      <c r="L605" s="21">
        <f>J605*K605</f>
        <v>795.8</v>
      </c>
      <c r="M605" s="21">
        <f>L605*1.1</f>
        <v>875.38</v>
      </c>
      <c r="N605" s="29"/>
      <c r="O605" s="23"/>
    </row>
    <row r="606" spans="1:15" ht="39.75" customHeight="1">
      <c r="A606" s="16">
        <v>602</v>
      </c>
      <c r="B606" s="17" t="s">
        <v>38</v>
      </c>
      <c r="C606" s="18" t="s">
        <v>34</v>
      </c>
      <c r="D606" s="18" t="s">
        <v>35</v>
      </c>
      <c r="E606" s="19" t="s">
        <v>39</v>
      </c>
      <c r="F606" s="18" t="s">
        <v>1620</v>
      </c>
      <c r="G606" s="18" t="s">
        <v>40</v>
      </c>
      <c r="H606" s="18" t="s">
        <v>917</v>
      </c>
      <c r="I606" s="18" t="s">
        <v>903</v>
      </c>
      <c r="J606" s="28">
        <v>1000</v>
      </c>
      <c r="K606" s="21">
        <v>329.4</v>
      </c>
      <c r="L606" s="21">
        <f>J606*K606</f>
        <v>329400</v>
      </c>
      <c r="M606" s="21">
        <f>L606*1.1</f>
        <v>362340.00000000006</v>
      </c>
      <c r="N606" s="29"/>
      <c r="O606" s="23"/>
    </row>
    <row r="607" spans="1:15" ht="39.75" customHeight="1">
      <c r="A607" s="16">
        <v>603</v>
      </c>
      <c r="B607" s="17" t="s">
        <v>33</v>
      </c>
      <c r="C607" s="18" t="s">
        <v>34</v>
      </c>
      <c r="D607" s="18" t="s">
        <v>35</v>
      </c>
      <c r="E607" s="19" t="s">
        <v>36</v>
      </c>
      <c r="F607" s="18" t="s">
        <v>1620</v>
      </c>
      <c r="G607" s="18" t="s">
        <v>37</v>
      </c>
      <c r="H607" s="18" t="s">
        <v>957</v>
      </c>
      <c r="I607" s="18" t="s">
        <v>903</v>
      </c>
      <c r="J607" s="28">
        <v>10</v>
      </c>
      <c r="K607" s="21">
        <v>329.4</v>
      </c>
      <c r="L607" s="21">
        <f>J607*K607</f>
        <v>3294</v>
      </c>
      <c r="M607" s="21">
        <f>L607*1.1</f>
        <v>3623.4</v>
      </c>
      <c r="N607" s="29"/>
      <c r="O607" s="23"/>
    </row>
    <row r="608" spans="1:15" ht="39.75" customHeight="1">
      <c r="A608" s="16">
        <v>604</v>
      </c>
      <c r="B608" s="17" t="s">
        <v>47</v>
      </c>
      <c r="C608" s="18" t="s">
        <v>48</v>
      </c>
      <c r="D608" s="18" t="s">
        <v>49</v>
      </c>
      <c r="E608" s="19" t="s">
        <v>50</v>
      </c>
      <c r="F608" s="18" t="s">
        <v>927</v>
      </c>
      <c r="G608" s="18" t="s">
        <v>51</v>
      </c>
      <c r="H608" s="18" t="s">
        <v>902</v>
      </c>
      <c r="I608" s="18" t="s">
        <v>903</v>
      </c>
      <c r="J608" s="28">
        <v>15</v>
      </c>
      <c r="K608" s="21">
        <v>3013</v>
      </c>
      <c r="L608" s="21">
        <f>J608*K608</f>
        <v>45195</v>
      </c>
      <c r="M608" s="21">
        <f>L608*1.1</f>
        <v>49714.50000000001</v>
      </c>
      <c r="N608" s="29"/>
      <c r="O608" s="23"/>
    </row>
    <row r="609" spans="1:15" ht="39.75" customHeight="1">
      <c r="A609" s="16">
        <v>605</v>
      </c>
      <c r="B609" s="17" t="s">
        <v>52</v>
      </c>
      <c r="C609" s="18" t="s">
        <v>48</v>
      </c>
      <c r="D609" s="18" t="s">
        <v>49</v>
      </c>
      <c r="E609" s="19" t="s">
        <v>50</v>
      </c>
      <c r="F609" s="18" t="s">
        <v>927</v>
      </c>
      <c r="G609" s="18" t="s">
        <v>53</v>
      </c>
      <c r="H609" s="18" t="s">
        <v>902</v>
      </c>
      <c r="I609" s="18" t="s">
        <v>903</v>
      </c>
      <c r="J609" s="28">
        <v>10</v>
      </c>
      <c r="K609" s="21">
        <v>1506.4</v>
      </c>
      <c r="L609" s="21">
        <f>J609*K609</f>
        <v>15064</v>
      </c>
      <c r="M609" s="21">
        <f>L609*1.1</f>
        <v>16570.4</v>
      </c>
      <c r="N609" s="29"/>
      <c r="O609" s="23"/>
    </row>
    <row r="610" spans="1:15" ht="39.75" customHeight="1">
      <c r="A610" s="16">
        <v>606</v>
      </c>
      <c r="B610" s="17" t="s">
        <v>2111</v>
      </c>
      <c r="C610" s="18" t="s">
        <v>2107</v>
      </c>
      <c r="D610" s="18" t="s">
        <v>2108</v>
      </c>
      <c r="E610" s="19" t="s">
        <v>2112</v>
      </c>
      <c r="F610" s="18" t="s">
        <v>1620</v>
      </c>
      <c r="G610" s="18" t="s">
        <v>2113</v>
      </c>
      <c r="H610" s="18" t="s">
        <v>1283</v>
      </c>
      <c r="I610" s="18" t="s">
        <v>996</v>
      </c>
      <c r="J610" s="28">
        <v>50</v>
      </c>
      <c r="K610" s="21">
        <v>1395.7</v>
      </c>
      <c r="L610" s="21">
        <f>J610*K610</f>
        <v>69785</v>
      </c>
      <c r="M610" s="21">
        <f>L610*1.1</f>
        <v>76763.5</v>
      </c>
      <c r="N610" s="29"/>
      <c r="O610" s="23"/>
    </row>
    <row r="611" spans="1:15" ht="39.75" customHeight="1">
      <c r="A611" s="16">
        <v>607</v>
      </c>
      <c r="B611" s="17" t="s">
        <v>2114</v>
      </c>
      <c r="C611" s="18" t="s">
        <v>2107</v>
      </c>
      <c r="D611" s="18" t="s">
        <v>2108</v>
      </c>
      <c r="E611" s="19" t="s">
        <v>2112</v>
      </c>
      <c r="F611" s="18" t="s">
        <v>1620</v>
      </c>
      <c r="G611" s="18" t="s">
        <v>2115</v>
      </c>
      <c r="H611" s="18" t="s">
        <v>1283</v>
      </c>
      <c r="I611" s="18" t="s">
        <v>996</v>
      </c>
      <c r="J611" s="28">
        <v>20</v>
      </c>
      <c r="K611" s="21">
        <v>2791.4</v>
      </c>
      <c r="L611" s="21">
        <f>J611*K611</f>
        <v>55828</v>
      </c>
      <c r="M611" s="21">
        <f>L611*1.1</f>
        <v>61410.8</v>
      </c>
      <c r="N611" s="29"/>
      <c r="O611" s="23"/>
    </row>
    <row r="612" spans="1:15" ht="39.75" customHeight="1">
      <c r="A612" s="16">
        <v>608</v>
      </c>
      <c r="B612" s="17" t="s">
        <v>2116</v>
      </c>
      <c r="C612" s="18" t="s">
        <v>2107</v>
      </c>
      <c r="D612" s="18" t="s">
        <v>2108</v>
      </c>
      <c r="E612" s="19" t="s">
        <v>2112</v>
      </c>
      <c r="F612" s="18" t="s">
        <v>1620</v>
      </c>
      <c r="G612" s="18" t="s">
        <v>2117</v>
      </c>
      <c r="H612" s="18" t="s">
        <v>1283</v>
      </c>
      <c r="I612" s="18" t="s">
        <v>996</v>
      </c>
      <c r="J612" s="28">
        <v>25</v>
      </c>
      <c r="K612" s="21">
        <v>558.3</v>
      </c>
      <c r="L612" s="21">
        <f>J612*K612</f>
        <v>13957.499999999998</v>
      </c>
      <c r="M612" s="21">
        <f>L612*1.1</f>
        <v>15353.25</v>
      </c>
      <c r="N612" s="29"/>
      <c r="O612" s="23"/>
    </row>
    <row r="613" spans="1:15" ht="39.75" customHeight="1">
      <c r="A613" s="16">
        <v>609</v>
      </c>
      <c r="B613" s="17" t="s">
        <v>2118</v>
      </c>
      <c r="C613" s="18" t="s">
        <v>2107</v>
      </c>
      <c r="D613" s="18" t="s">
        <v>2108</v>
      </c>
      <c r="E613" s="19" t="s">
        <v>2119</v>
      </c>
      <c r="F613" s="18" t="s">
        <v>1620</v>
      </c>
      <c r="G613" s="18" t="s">
        <v>2120</v>
      </c>
      <c r="H613" s="18" t="s">
        <v>1283</v>
      </c>
      <c r="I613" s="18" t="s">
        <v>996</v>
      </c>
      <c r="J613" s="28">
        <v>5</v>
      </c>
      <c r="K613" s="21">
        <v>2589</v>
      </c>
      <c r="L613" s="21">
        <f>J613*K613</f>
        <v>12945</v>
      </c>
      <c r="M613" s="21">
        <f>L613*1.1</f>
        <v>14239.500000000002</v>
      </c>
      <c r="N613" s="29"/>
      <c r="O613" s="23"/>
    </row>
    <row r="614" spans="1:15" ht="39.75" customHeight="1">
      <c r="A614" s="16">
        <v>610</v>
      </c>
      <c r="B614" s="17" t="s">
        <v>2106</v>
      </c>
      <c r="C614" s="18" t="s">
        <v>2107</v>
      </c>
      <c r="D614" s="18" t="s">
        <v>2108</v>
      </c>
      <c r="E614" s="19" t="s">
        <v>2109</v>
      </c>
      <c r="F614" s="18" t="s">
        <v>1620</v>
      </c>
      <c r="G614" s="18" t="s">
        <v>2110</v>
      </c>
      <c r="H614" s="18" t="s">
        <v>1283</v>
      </c>
      <c r="I614" s="18" t="s">
        <v>996</v>
      </c>
      <c r="J614" s="28">
        <v>5</v>
      </c>
      <c r="K614" s="21">
        <v>1112.7</v>
      </c>
      <c r="L614" s="21">
        <f>J614*K614</f>
        <v>5563.5</v>
      </c>
      <c r="M614" s="21">
        <f>L614*1.1</f>
        <v>6119.85</v>
      </c>
      <c r="N614" s="29"/>
      <c r="O614" s="23"/>
    </row>
    <row r="615" spans="1:15" ht="39.75" customHeight="1">
      <c r="A615" s="16">
        <v>611</v>
      </c>
      <c r="B615" s="17" t="s">
        <v>2523</v>
      </c>
      <c r="C615" s="18" t="s">
        <v>2524</v>
      </c>
      <c r="D615" s="18" t="s">
        <v>2525</v>
      </c>
      <c r="E615" s="19" t="s">
        <v>2526</v>
      </c>
      <c r="F615" s="18" t="s">
        <v>900</v>
      </c>
      <c r="G615" s="18" t="s">
        <v>1621</v>
      </c>
      <c r="H615" s="18" t="s">
        <v>1627</v>
      </c>
      <c r="I615" s="18" t="s">
        <v>903</v>
      </c>
      <c r="J615" s="28">
        <v>250</v>
      </c>
      <c r="K615" s="21">
        <v>104.1</v>
      </c>
      <c r="L615" s="21">
        <f>J615*K615</f>
        <v>26025</v>
      </c>
      <c r="M615" s="21">
        <f>L615*1.1</f>
        <v>28627.500000000004</v>
      </c>
      <c r="N615" s="29"/>
      <c r="O615" s="23"/>
    </row>
    <row r="616" spans="1:15" ht="39.75" customHeight="1">
      <c r="A616" s="16">
        <v>612</v>
      </c>
      <c r="B616" s="17" t="s">
        <v>2527</v>
      </c>
      <c r="C616" s="18" t="s">
        <v>2524</v>
      </c>
      <c r="D616" s="18" t="s">
        <v>2525</v>
      </c>
      <c r="E616" s="19" t="s">
        <v>2526</v>
      </c>
      <c r="F616" s="18" t="s">
        <v>900</v>
      </c>
      <c r="G616" s="18" t="s">
        <v>1626</v>
      </c>
      <c r="H616" s="18" t="s">
        <v>1627</v>
      </c>
      <c r="I616" s="18" t="s">
        <v>903</v>
      </c>
      <c r="J616" s="28">
        <v>200</v>
      </c>
      <c r="K616" s="21">
        <v>125.5</v>
      </c>
      <c r="L616" s="21">
        <f>J616*K616</f>
        <v>25100</v>
      </c>
      <c r="M616" s="21">
        <f>L616*1.1</f>
        <v>27610.000000000004</v>
      </c>
      <c r="N616" s="29"/>
      <c r="O616" s="23"/>
    </row>
    <row r="617" spans="1:15" ht="39.75" customHeight="1">
      <c r="A617" s="16">
        <v>613</v>
      </c>
      <c r="B617" s="17" t="s">
        <v>144</v>
      </c>
      <c r="C617" s="18" t="s">
        <v>2524</v>
      </c>
      <c r="D617" s="18" t="s">
        <v>2525</v>
      </c>
      <c r="E617" s="19" t="s">
        <v>145</v>
      </c>
      <c r="F617" s="18" t="s">
        <v>900</v>
      </c>
      <c r="G617" s="18" t="s">
        <v>1621</v>
      </c>
      <c r="H617" s="18" t="s">
        <v>917</v>
      </c>
      <c r="I617" s="18" t="s">
        <v>903</v>
      </c>
      <c r="J617" s="28">
        <v>180</v>
      </c>
      <c r="K617" s="21">
        <v>104.1</v>
      </c>
      <c r="L617" s="21">
        <f>J617*K617</f>
        <v>18738</v>
      </c>
      <c r="M617" s="21">
        <f>L617*1.1</f>
        <v>20611.800000000003</v>
      </c>
      <c r="N617" s="29"/>
      <c r="O617" s="23"/>
    </row>
    <row r="618" spans="1:15" ht="39.75" customHeight="1">
      <c r="A618" s="16">
        <v>614</v>
      </c>
      <c r="B618" s="17" t="s">
        <v>146</v>
      </c>
      <c r="C618" s="18" t="s">
        <v>2524</v>
      </c>
      <c r="D618" s="18" t="s">
        <v>2525</v>
      </c>
      <c r="E618" s="19" t="s">
        <v>145</v>
      </c>
      <c r="F618" s="18" t="s">
        <v>900</v>
      </c>
      <c r="G618" s="18" t="s">
        <v>1626</v>
      </c>
      <c r="H618" s="18" t="s">
        <v>917</v>
      </c>
      <c r="I618" s="18" t="s">
        <v>903</v>
      </c>
      <c r="J618" s="28">
        <v>65</v>
      </c>
      <c r="K618" s="21">
        <v>125.5</v>
      </c>
      <c r="L618" s="21">
        <f>J618*K618</f>
        <v>8157.5</v>
      </c>
      <c r="M618" s="21">
        <f>L618*1.1</f>
        <v>8973.25</v>
      </c>
      <c r="N618" s="29"/>
      <c r="O618" s="23"/>
    </row>
    <row r="619" spans="1:15" ht="39.75" customHeight="1">
      <c r="A619" s="16">
        <v>615</v>
      </c>
      <c r="B619" s="25" t="s">
        <v>147</v>
      </c>
      <c r="C619" s="26" t="s">
        <v>111</v>
      </c>
      <c r="D619" s="26" t="s">
        <v>112</v>
      </c>
      <c r="E619" s="19" t="s">
        <v>148</v>
      </c>
      <c r="F619" s="26" t="s">
        <v>1197</v>
      </c>
      <c r="G619" s="26" t="s">
        <v>149</v>
      </c>
      <c r="H619" s="26" t="s">
        <v>1055</v>
      </c>
      <c r="I619" s="26" t="s">
        <v>903</v>
      </c>
      <c r="J619" s="28">
        <v>550</v>
      </c>
      <c r="K619" s="21">
        <v>150</v>
      </c>
      <c r="L619" s="21">
        <f>J619*K619</f>
        <v>82500</v>
      </c>
      <c r="M619" s="21">
        <f>L619*1.1</f>
        <v>90750.00000000001</v>
      </c>
      <c r="N619" s="29"/>
      <c r="O619" s="23"/>
    </row>
    <row r="620" spans="1:15" ht="39.75" customHeight="1">
      <c r="A620" s="16">
        <v>616</v>
      </c>
      <c r="B620" s="25" t="s">
        <v>110</v>
      </c>
      <c r="C620" s="26" t="s">
        <v>111</v>
      </c>
      <c r="D620" s="26" t="s">
        <v>112</v>
      </c>
      <c r="E620" s="19" t="s">
        <v>113</v>
      </c>
      <c r="F620" s="26" t="s">
        <v>1197</v>
      </c>
      <c r="G620" s="26" t="s">
        <v>114</v>
      </c>
      <c r="H620" s="26" t="s">
        <v>115</v>
      </c>
      <c r="I620" s="26" t="s">
        <v>116</v>
      </c>
      <c r="J620" s="28">
        <v>70</v>
      </c>
      <c r="K620" s="21">
        <v>150</v>
      </c>
      <c r="L620" s="21">
        <f>J620*K620</f>
        <v>10500</v>
      </c>
      <c r="M620" s="21">
        <f>L620*1.1</f>
        <v>11550.000000000002</v>
      </c>
      <c r="N620" s="29"/>
      <c r="O620" s="23"/>
    </row>
    <row r="621" spans="1:15" ht="39.75" customHeight="1">
      <c r="A621" s="16">
        <v>617</v>
      </c>
      <c r="B621" s="18">
        <v>1072910</v>
      </c>
      <c r="C621" s="18" t="s">
        <v>924</v>
      </c>
      <c r="D621" s="18" t="s">
        <v>925</v>
      </c>
      <c r="E621" s="19" t="s">
        <v>463</v>
      </c>
      <c r="F621" s="18" t="s">
        <v>927</v>
      </c>
      <c r="G621" s="18" t="s">
        <v>928</v>
      </c>
      <c r="H621" s="18" t="s">
        <v>464</v>
      </c>
      <c r="I621" s="18" t="s">
        <v>465</v>
      </c>
      <c r="J621" s="28">
        <v>220</v>
      </c>
      <c r="K621" s="21">
        <v>250.2</v>
      </c>
      <c r="L621" s="21">
        <f>J621*K621</f>
        <v>55044</v>
      </c>
      <c r="M621" s="21">
        <f>L621*1.1</f>
        <v>60548.4</v>
      </c>
      <c r="N621" s="29"/>
      <c r="O621" s="23"/>
    </row>
    <row r="622" spans="1:15" ht="39.75" customHeight="1">
      <c r="A622" s="16">
        <v>618</v>
      </c>
      <c r="B622" s="25" t="s">
        <v>923</v>
      </c>
      <c r="C622" s="26" t="s">
        <v>924</v>
      </c>
      <c r="D622" s="26" t="s">
        <v>925</v>
      </c>
      <c r="E622" s="19" t="s">
        <v>926</v>
      </c>
      <c r="F622" s="26" t="s">
        <v>927</v>
      </c>
      <c r="G622" s="26" t="s">
        <v>928</v>
      </c>
      <c r="H622" s="26" t="s">
        <v>917</v>
      </c>
      <c r="I622" s="26" t="s">
        <v>903</v>
      </c>
      <c r="J622" s="20">
        <v>190</v>
      </c>
      <c r="K622" s="21">
        <v>202.7</v>
      </c>
      <c r="L622" s="21">
        <f>J622*K622</f>
        <v>38513</v>
      </c>
      <c r="M622" s="21">
        <f>L622*1.1</f>
        <v>42364.3</v>
      </c>
      <c r="N622" s="22"/>
      <c r="O622" s="23"/>
    </row>
    <row r="623" spans="1:15" ht="39.75" customHeight="1">
      <c r="A623" s="16">
        <v>619</v>
      </c>
      <c r="B623" s="18">
        <v>1103915</v>
      </c>
      <c r="C623" s="18" t="s">
        <v>157</v>
      </c>
      <c r="D623" s="26" t="s">
        <v>158</v>
      </c>
      <c r="E623" s="19" t="s">
        <v>222</v>
      </c>
      <c r="F623" s="18" t="s">
        <v>921</v>
      </c>
      <c r="G623" s="18" t="s">
        <v>1221</v>
      </c>
      <c r="H623" s="18" t="s">
        <v>1411</v>
      </c>
      <c r="I623" s="18" t="s">
        <v>1138</v>
      </c>
      <c r="J623" s="28">
        <v>420</v>
      </c>
      <c r="K623" s="21">
        <v>600.3</v>
      </c>
      <c r="L623" s="21">
        <f>J623*K623</f>
        <v>252125.99999999997</v>
      </c>
      <c r="M623" s="21">
        <f>L623*1.1</f>
        <v>277338.6</v>
      </c>
      <c r="N623" s="29"/>
      <c r="O623" s="23"/>
    </row>
    <row r="624" spans="1:15" ht="39.75" customHeight="1">
      <c r="A624" s="16">
        <v>620</v>
      </c>
      <c r="B624" s="17" t="s">
        <v>156</v>
      </c>
      <c r="C624" s="18" t="s">
        <v>157</v>
      </c>
      <c r="D624" s="18" t="s">
        <v>158</v>
      </c>
      <c r="E624" s="19" t="s">
        <v>159</v>
      </c>
      <c r="F624" s="18" t="s">
        <v>921</v>
      </c>
      <c r="G624" s="18" t="s">
        <v>1022</v>
      </c>
      <c r="H624" s="18" t="s">
        <v>1243</v>
      </c>
      <c r="I624" s="18" t="s">
        <v>903</v>
      </c>
      <c r="J624" s="28">
        <v>1100</v>
      </c>
      <c r="K624" s="21">
        <v>211.5</v>
      </c>
      <c r="L624" s="21">
        <f>J624*K624</f>
        <v>232650</v>
      </c>
      <c r="M624" s="21">
        <f>L624*1.1</f>
        <v>255915.00000000003</v>
      </c>
      <c r="N624" s="29"/>
      <c r="O624" s="23"/>
    </row>
    <row r="625" spans="1:15" ht="39.75" customHeight="1">
      <c r="A625" s="16">
        <v>621</v>
      </c>
      <c r="B625" s="18">
        <v>1103916</v>
      </c>
      <c r="C625" s="18" t="s">
        <v>157</v>
      </c>
      <c r="D625" s="26" t="s">
        <v>158</v>
      </c>
      <c r="E625" s="19" t="s">
        <v>222</v>
      </c>
      <c r="F625" s="18" t="s">
        <v>921</v>
      </c>
      <c r="G625" s="18" t="s">
        <v>223</v>
      </c>
      <c r="H625" s="18" t="s">
        <v>1411</v>
      </c>
      <c r="I625" s="18" t="s">
        <v>1138</v>
      </c>
      <c r="J625" s="28">
        <v>390</v>
      </c>
      <c r="K625" s="21">
        <v>466.2</v>
      </c>
      <c r="L625" s="21">
        <f>J625*K625</f>
        <v>181818</v>
      </c>
      <c r="M625" s="21">
        <f>L625*1.1</f>
        <v>199999.80000000002</v>
      </c>
      <c r="N625" s="29"/>
      <c r="O625" s="23"/>
    </row>
    <row r="626" spans="1:15" ht="39.75" customHeight="1">
      <c r="A626" s="16">
        <v>622</v>
      </c>
      <c r="B626" s="17" t="s">
        <v>160</v>
      </c>
      <c r="C626" s="18" t="s">
        <v>157</v>
      </c>
      <c r="D626" s="18" t="s">
        <v>158</v>
      </c>
      <c r="E626" s="19" t="s">
        <v>159</v>
      </c>
      <c r="F626" s="18" t="s">
        <v>921</v>
      </c>
      <c r="G626" s="18" t="s">
        <v>161</v>
      </c>
      <c r="H626" s="18" t="s">
        <v>1243</v>
      </c>
      <c r="I626" s="18" t="s">
        <v>903</v>
      </c>
      <c r="J626" s="28">
        <v>20</v>
      </c>
      <c r="K626" s="21">
        <v>296.2</v>
      </c>
      <c r="L626" s="21">
        <f>J626*K626</f>
        <v>5924</v>
      </c>
      <c r="M626" s="21">
        <f>L626*1.1</f>
        <v>6516.400000000001</v>
      </c>
      <c r="N626" s="29"/>
      <c r="O626" s="23"/>
    </row>
    <row r="627" spans="1:15" ht="39.75" customHeight="1">
      <c r="A627" s="16">
        <v>623</v>
      </c>
      <c r="B627" s="17" t="s">
        <v>212</v>
      </c>
      <c r="C627" s="18" t="s">
        <v>157</v>
      </c>
      <c r="D627" s="18" t="s">
        <v>158</v>
      </c>
      <c r="E627" s="19" t="s">
        <v>213</v>
      </c>
      <c r="F627" s="18" t="s">
        <v>921</v>
      </c>
      <c r="G627" s="18" t="s">
        <v>214</v>
      </c>
      <c r="H627" s="18" t="s">
        <v>215</v>
      </c>
      <c r="I627" s="18" t="s">
        <v>903</v>
      </c>
      <c r="J627" s="28">
        <v>2</v>
      </c>
      <c r="K627" s="21">
        <v>296.2</v>
      </c>
      <c r="L627" s="21">
        <f>J627*K627</f>
        <v>592.4</v>
      </c>
      <c r="M627" s="21">
        <f>L627*1.1</f>
        <v>651.64</v>
      </c>
      <c r="N627" s="29"/>
      <c r="O627" s="23"/>
    </row>
    <row r="628" spans="1:15" ht="39.75" customHeight="1">
      <c r="A628" s="16">
        <v>624</v>
      </c>
      <c r="B628" s="17" t="s">
        <v>216</v>
      </c>
      <c r="C628" s="18" t="s">
        <v>157</v>
      </c>
      <c r="D628" s="18" t="s">
        <v>158</v>
      </c>
      <c r="E628" s="19" t="s">
        <v>213</v>
      </c>
      <c r="F628" s="18" t="s">
        <v>921</v>
      </c>
      <c r="G628" s="18" t="s">
        <v>217</v>
      </c>
      <c r="H628" s="18" t="s">
        <v>215</v>
      </c>
      <c r="I628" s="18" t="s">
        <v>903</v>
      </c>
      <c r="J628" s="28">
        <v>2</v>
      </c>
      <c r="K628" s="21">
        <v>211.5</v>
      </c>
      <c r="L628" s="21">
        <f>J628*K628</f>
        <v>423</v>
      </c>
      <c r="M628" s="21">
        <f>L628*1.1</f>
        <v>465.3</v>
      </c>
      <c r="N628" s="29"/>
      <c r="O628" s="23"/>
    </row>
    <row r="629" spans="1:15" ht="39.75" customHeight="1">
      <c r="A629" s="16">
        <v>625</v>
      </c>
      <c r="B629" s="17" t="s">
        <v>218</v>
      </c>
      <c r="C629" s="18" t="s">
        <v>157</v>
      </c>
      <c r="D629" s="18" t="s">
        <v>158</v>
      </c>
      <c r="E629" s="19" t="s">
        <v>213</v>
      </c>
      <c r="F629" s="18" t="s">
        <v>921</v>
      </c>
      <c r="G629" s="18" t="s">
        <v>219</v>
      </c>
      <c r="H629" s="18" t="s">
        <v>215</v>
      </c>
      <c r="I629" s="18" t="s">
        <v>903</v>
      </c>
      <c r="J629" s="28">
        <v>2</v>
      </c>
      <c r="K629" s="21">
        <v>138.4</v>
      </c>
      <c r="L629" s="21">
        <f>J629*K629</f>
        <v>276.8</v>
      </c>
      <c r="M629" s="21">
        <f>L629*1.1</f>
        <v>304.48</v>
      </c>
      <c r="N629" s="29"/>
      <c r="O629" s="23"/>
    </row>
    <row r="630" spans="1:15" ht="39.75" customHeight="1">
      <c r="A630" s="16">
        <v>626</v>
      </c>
      <c r="B630" s="25" t="s">
        <v>232</v>
      </c>
      <c r="C630" s="26" t="s">
        <v>233</v>
      </c>
      <c r="D630" s="26" t="s">
        <v>234</v>
      </c>
      <c r="E630" s="19" t="s">
        <v>235</v>
      </c>
      <c r="F630" s="26" t="s">
        <v>921</v>
      </c>
      <c r="G630" s="26" t="s">
        <v>236</v>
      </c>
      <c r="H630" s="18" t="s">
        <v>1521</v>
      </c>
      <c r="I630" s="26" t="s">
        <v>1522</v>
      </c>
      <c r="J630" s="28">
        <v>330</v>
      </c>
      <c r="K630" s="21">
        <v>853.8</v>
      </c>
      <c r="L630" s="21">
        <f>J630*K630</f>
        <v>281754</v>
      </c>
      <c r="M630" s="21">
        <f>L630*1.1</f>
        <v>309929.4</v>
      </c>
      <c r="N630" s="29"/>
      <c r="O630" s="23"/>
    </row>
    <row r="631" spans="1:15" ht="39.75" customHeight="1">
      <c r="A631" s="16">
        <v>627</v>
      </c>
      <c r="B631" s="25" t="s">
        <v>237</v>
      </c>
      <c r="C631" s="26" t="s">
        <v>233</v>
      </c>
      <c r="D631" s="26" t="s">
        <v>234</v>
      </c>
      <c r="E631" s="19" t="s">
        <v>235</v>
      </c>
      <c r="F631" s="26" t="s">
        <v>921</v>
      </c>
      <c r="G631" s="26" t="s">
        <v>238</v>
      </c>
      <c r="H631" s="18" t="s">
        <v>1521</v>
      </c>
      <c r="I631" s="26" t="s">
        <v>1522</v>
      </c>
      <c r="J631" s="28">
        <v>55</v>
      </c>
      <c r="K631" s="21">
        <v>925.9</v>
      </c>
      <c r="L631" s="21">
        <f>J631*K631</f>
        <v>50924.5</v>
      </c>
      <c r="M631" s="21">
        <f>L631*1.1</f>
        <v>56016.950000000004</v>
      </c>
      <c r="N631" s="29"/>
      <c r="O631" s="23"/>
    </row>
    <row r="632" spans="1:15" ht="39.75" customHeight="1">
      <c r="A632" s="16">
        <v>628</v>
      </c>
      <c r="B632" s="25" t="s">
        <v>239</v>
      </c>
      <c r="C632" s="26" t="s">
        <v>233</v>
      </c>
      <c r="D632" s="26" t="s">
        <v>234</v>
      </c>
      <c r="E632" s="19" t="s">
        <v>235</v>
      </c>
      <c r="F632" s="26" t="s">
        <v>921</v>
      </c>
      <c r="G632" s="26" t="s">
        <v>240</v>
      </c>
      <c r="H632" s="18" t="s">
        <v>1521</v>
      </c>
      <c r="I632" s="26" t="s">
        <v>1522</v>
      </c>
      <c r="J632" s="28">
        <v>70</v>
      </c>
      <c r="K632" s="21">
        <v>691.7</v>
      </c>
      <c r="L632" s="21">
        <f>J632*K632</f>
        <v>48419</v>
      </c>
      <c r="M632" s="21">
        <f>L632*1.1</f>
        <v>53260.9</v>
      </c>
      <c r="N632" s="29"/>
      <c r="O632" s="23"/>
    </row>
    <row r="633" spans="1:15" ht="39.75" customHeight="1">
      <c r="A633" s="16">
        <v>629</v>
      </c>
      <c r="B633" s="25" t="s">
        <v>241</v>
      </c>
      <c r="C633" s="26" t="s">
        <v>233</v>
      </c>
      <c r="D633" s="26" t="s">
        <v>234</v>
      </c>
      <c r="E633" s="19" t="s">
        <v>235</v>
      </c>
      <c r="F633" s="26" t="s">
        <v>921</v>
      </c>
      <c r="G633" s="26" t="s">
        <v>242</v>
      </c>
      <c r="H633" s="18" t="s">
        <v>1521</v>
      </c>
      <c r="I633" s="26" t="s">
        <v>1522</v>
      </c>
      <c r="J633" s="28">
        <v>20</v>
      </c>
      <c r="K633" s="21">
        <v>763.9</v>
      </c>
      <c r="L633" s="21">
        <f>J633*K633</f>
        <v>15278</v>
      </c>
      <c r="M633" s="21">
        <f>L633*1.1</f>
        <v>16805.800000000003</v>
      </c>
      <c r="N633" s="29"/>
      <c r="O633" s="23"/>
    </row>
    <row r="634" spans="1:15" ht="39.75" customHeight="1">
      <c r="A634" s="16">
        <v>630</v>
      </c>
      <c r="B634" s="25" t="s">
        <v>224</v>
      </c>
      <c r="C634" s="26" t="s">
        <v>1427</v>
      </c>
      <c r="D634" s="26" t="s">
        <v>1428</v>
      </c>
      <c r="E634" s="19" t="s">
        <v>225</v>
      </c>
      <c r="F634" s="26" t="s">
        <v>927</v>
      </c>
      <c r="G634" s="26" t="s">
        <v>226</v>
      </c>
      <c r="H634" s="26" t="s">
        <v>227</v>
      </c>
      <c r="I634" s="26" t="s">
        <v>228</v>
      </c>
      <c r="J634" s="28">
        <v>440</v>
      </c>
      <c r="K634" s="21">
        <v>644.1</v>
      </c>
      <c r="L634" s="21">
        <f>J634*K634</f>
        <v>283404</v>
      </c>
      <c r="M634" s="21">
        <f>L634*1.1</f>
        <v>311744.4</v>
      </c>
      <c r="N634" s="29"/>
      <c r="O634" s="23"/>
    </row>
    <row r="635" spans="1:15" ht="39.75" customHeight="1">
      <c r="A635" s="16">
        <v>631</v>
      </c>
      <c r="B635" s="17" t="s">
        <v>162</v>
      </c>
      <c r="C635" s="18" t="s">
        <v>1427</v>
      </c>
      <c r="D635" s="18" t="s">
        <v>1428</v>
      </c>
      <c r="E635" s="19" t="s">
        <v>163</v>
      </c>
      <c r="F635" s="18" t="s">
        <v>921</v>
      </c>
      <c r="G635" s="18" t="s">
        <v>164</v>
      </c>
      <c r="H635" s="18" t="s">
        <v>1243</v>
      </c>
      <c r="I635" s="18" t="s">
        <v>903</v>
      </c>
      <c r="J635" s="28">
        <v>600</v>
      </c>
      <c r="K635" s="21">
        <v>375.8</v>
      </c>
      <c r="L635" s="21">
        <f>J635*K635</f>
        <v>225480</v>
      </c>
      <c r="M635" s="21">
        <f>L635*1.1</f>
        <v>248028.00000000003</v>
      </c>
      <c r="N635" s="29"/>
      <c r="O635" s="23"/>
    </row>
    <row r="636" spans="1:15" ht="39.75" customHeight="1">
      <c r="A636" s="16">
        <v>632</v>
      </c>
      <c r="B636" s="25" t="s">
        <v>229</v>
      </c>
      <c r="C636" s="26" t="s">
        <v>1427</v>
      </c>
      <c r="D636" s="26" t="s">
        <v>1428</v>
      </c>
      <c r="E636" s="19" t="s">
        <v>230</v>
      </c>
      <c r="F636" s="26" t="s">
        <v>927</v>
      </c>
      <c r="G636" s="26" t="s">
        <v>231</v>
      </c>
      <c r="H636" s="26" t="s">
        <v>227</v>
      </c>
      <c r="I636" s="26" t="s">
        <v>228</v>
      </c>
      <c r="J636" s="28">
        <v>10</v>
      </c>
      <c r="K636" s="21">
        <v>291.8</v>
      </c>
      <c r="L636" s="21">
        <f>J636*K636</f>
        <v>2918</v>
      </c>
      <c r="M636" s="21">
        <f>L636*1.1</f>
        <v>3209.8</v>
      </c>
      <c r="N636" s="29"/>
      <c r="O636" s="23"/>
    </row>
    <row r="637" spans="1:15" ht="39.75" customHeight="1">
      <c r="A637" s="16">
        <v>633</v>
      </c>
      <c r="B637" s="25" t="s">
        <v>1426</v>
      </c>
      <c r="C637" s="26" t="s">
        <v>1427</v>
      </c>
      <c r="D637" s="26" t="s">
        <v>1428</v>
      </c>
      <c r="E637" s="19" t="s">
        <v>1429</v>
      </c>
      <c r="F637" s="26" t="s">
        <v>921</v>
      </c>
      <c r="G637" s="26" t="s">
        <v>1430</v>
      </c>
      <c r="H637" s="26" t="s">
        <v>1092</v>
      </c>
      <c r="I637" s="26" t="s">
        <v>903</v>
      </c>
      <c r="J637" s="28">
        <v>3</v>
      </c>
      <c r="K637" s="21">
        <v>375.8</v>
      </c>
      <c r="L637" s="21">
        <f>J637*K637</f>
        <v>1127.4</v>
      </c>
      <c r="M637" s="21">
        <f>L637*1.1</f>
        <v>1240.14</v>
      </c>
      <c r="N637" s="29"/>
      <c r="O637" s="23"/>
    </row>
    <row r="638" spans="1:15" ht="39.75" customHeight="1">
      <c r="A638" s="16">
        <v>634</v>
      </c>
      <c r="B638" s="25" t="s">
        <v>1431</v>
      </c>
      <c r="C638" s="26" t="s">
        <v>1427</v>
      </c>
      <c r="D638" s="26" t="s">
        <v>1428</v>
      </c>
      <c r="E638" s="19" t="s">
        <v>1429</v>
      </c>
      <c r="F638" s="26" t="s">
        <v>921</v>
      </c>
      <c r="G638" s="26" t="s">
        <v>1432</v>
      </c>
      <c r="H638" s="26" t="s">
        <v>1092</v>
      </c>
      <c r="I638" s="26" t="s">
        <v>903</v>
      </c>
      <c r="J638" s="28">
        <v>3</v>
      </c>
      <c r="K638" s="21">
        <v>233.4</v>
      </c>
      <c r="L638" s="21">
        <f>J638*K638</f>
        <v>700.2</v>
      </c>
      <c r="M638" s="21">
        <f>L638*1.1</f>
        <v>770.2200000000001</v>
      </c>
      <c r="N638" s="29"/>
      <c r="O638" s="23"/>
    </row>
    <row r="639" spans="1:15" ht="39.75" customHeight="1">
      <c r="A639" s="16">
        <v>635</v>
      </c>
      <c r="B639" s="18">
        <v>7094033</v>
      </c>
      <c r="C639" s="18" t="s">
        <v>2422</v>
      </c>
      <c r="D639" s="18" t="s">
        <v>2423</v>
      </c>
      <c r="E639" s="19" t="s">
        <v>2424</v>
      </c>
      <c r="F639" s="18" t="s">
        <v>1187</v>
      </c>
      <c r="G639" s="18" t="s">
        <v>2425</v>
      </c>
      <c r="H639" s="18" t="s">
        <v>1866</v>
      </c>
      <c r="I639" s="18" t="s">
        <v>1867</v>
      </c>
      <c r="J639" s="28">
        <v>60</v>
      </c>
      <c r="K639" s="21">
        <v>143.8</v>
      </c>
      <c r="L639" s="21">
        <f>J639*K639</f>
        <v>8628</v>
      </c>
      <c r="M639" s="21">
        <f>L639*1.1</f>
        <v>9490.800000000001</v>
      </c>
      <c r="N639" s="29"/>
      <c r="O639" s="23"/>
    </row>
    <row r="640" spans="1:15" ht="39.75" customHeight="1">
      <c r="A640" s="16">
        <v>636</v>
      </c>
      <c r="B640" s="17" t="s">
        <v>1602</v>
      </c>
      <c r="C640" s="18" t="s">
        <v>1603</v>
      </c>
      <c r="D640" s="18" t="s">
        <v>1604</v>
      </c>
      <c r="E640" s="19" t="s">
        <v>1605</v>
      </c>
      <c r="F640" s="18" t="s">
        <v>915</v>
      </c>
      <c r="G640" s="18" t="s">
        <v>1606</v>
      </c>
      <c r="H640" s="18" t="s">
        <v>1607</v>
      </c>
      <c r="I640" s="18" t="s">
        <v>1608</v>
      </c>
      <c r="J640" s="28">
        <v>1</v>
      </c>
      <c r="K640" s="21">
        <v>1574.6</v>
      </c>
      <c r="L640" s="21">
        <f>J640*K640</f>
        <v>1574.6</v>
      </c>
      <c r="M640" s="21">
        <f>L640*1.1</f>
        <v>1732.06</v>
      </c>
      <c r="N640" s="29"/>
      <c r="O640" s="23"/>
    </row>
    <row r="641" spans="1:15" ht="39.75" customHeight="1">
      <c r="A641" s="16">
        <v>637</v>
      </c>
      <c r="B641" s="17" t="s">
        <v>176</v>
      </c>
      <c r="C641" s="18" t="s">
        <v>173</v>
      </c>
      <c r="D641" s="18" t="s">
        <v>174</v>
      </c>
      <c r="E641" s="19" t="s">
        <v>177</v>
      </c>
      <c r="F641" s="18" t="s">
        <v>1325</v>
      </c>
      <c r="G641" s="18" t="s">
        <v>2484</v>
      </c>
      <c r="H641" s="18" t="s">
        <v>957</v>
      </c>
      <c r="I641" s="18" t="s">
        <v>903</v>
      </c>
      <c r="J641" s="28">
        <v>650</v>
      </c>
      <c r="K641" s="21">
        <v>363.5</v>
      </c>
      <c r="L641" s="21">
        <f>J641*K641</f>
        <v>236275</v>
      </c>
      <c r="M641" s="21">
        <f>L641*1.1</f>
        <v>259902.50000000003</v>
      </c>
      <c r="N641" s="29"/>
      <c r="O641" s="23"/>
    </row>
    <row r="642" spans="1:15" ht="39.75" customHeight="1">
      <c r="A642" s="16">
        <v>638</v>
      </c>
      <c r="B642" s="17" t="s">
        <v>172</v>
      </c>
      <c r="C642" s="18" t="s">
        <v>173</v>
      </c>
      <c r="D642" s="18" t="s">
        <v>174</v>
      </c>
      <c r="E642" s="19" t="s">
        <v>175</v>
      </c>
      <c r="F642" s="18" t="s">
        <v>1325</v>
      </c>
      <c r="G642" s="18" t="s">
        <v>2484</v>
      </c>
      <c r="H642" s="18" t="s">
        <v>1055</v>
      </c>
      <c r="I642" s="18" t="s">
        <v>903</v>
      </c>
      <c r="J642" s="28">
        <v>220</v>
      </c>
      <c r="K642" s="21">
        <v>363.5</v>
      </c>
      <c r="L642" s="21">
        <f>J642*K642</f>
        <v>79970</v>
      </c>
      <c r="M642" s="21">
        <f>L642*1.1</f>
        <v>87967</v>
      </c>
      <c r="N642" s="29"/>
      <c r="O642" s="23"/>
    </row>
    <row r="643" spans="1:15" ht="39.75" customHeight="1">
      <c r="A643" s="16">
        <v>639</v>
      </c>
      <c r="B643" s="18">
        <v>1088055</v>
      </c>
      <c r="C643" s="18" t="s">
        <v>2356</v>
      </c>
      <c r="D643" s="18" t="s">
        <v>2357</v>
      </c>
      <c r="E643" s="19" t="s">
        <v>2358</v>
      </c>
      <c r="F643" s="18" t="s">
        <v>1099</v>
      </c>
      <c r="G643" s="18" t="s">
        <v>2359</v>
      </c>
      <c r="H643" s="18" t="s">
        <v>2360</v>
      </c>
      <c r="I643" s="18" t="s">
        <v>2361</v>
      </c>
      <c r="J643" s="28">
        <v>45</v>
      </c>
      <c r="K643" s="21">
        <v>3196.4</v>
      </c>
      <c r="L643" s="21">
        <f>J643*K643</f>
        <v>143838</v>
      </c>
      <c r="M643" s="21">
        <f>L643*1.1</f>
        <v>158221.80000000002</v>
      </c>
      <c r="N643" s="29"/>
      <c r="O643" s="23"/>
    </row>
    <row r="644" spans="1:15" ht="39.75" customHeight="1">
      <c r="A644" s="16">
        <v>640</v>
      </c>
      <c r="B644" s="17" t="s">
        <v>2426</v>
      </c>
      <c r="C644" s="18" t="s">
        <v>2427</v>
      </c>
      <c r="D644" s="18" t="s">
        <v>2428</v>
      </c>
      <c r="E644" s="19" t="s">
        <v>2429</v>
      </c>
      <c r="F644" s="18" t="s">
        <v>1030</v>
      </c>
      <c r="G644" s="18" t="s">
        <v>1275</v>
      </c>
      <c r="H644" s="18" t="s">
        <v>1231</v>
      </c>
      <c r="I644" s="18" t="s">
        <v>996</v>
      </c>
      <c r="J644" s="28">
        <v>150</v>
      </c>
      <c r="K644" s="21">
        <v>3133.8</v>
      </c>
      <c r="L644" s="21">
        <f>J644*K644</f>
        <v>470070</v>
      </c>
      <c r="M644" s="21">
        <f>L644*1.1</f>
        <v>517077.00000000006</v>
      </c>
      <c r="N644" s="29"/>
      <c r="O644" s="23"/>
    </row>
    <row r="645" spans="1:15" ht="39.75" customHeight="1">
      <c r="A645" s="16">
        <v>641</v>
      </c>
      <c r="B645" s="17" t="s">
        <v>2430</v>
      </c>
      <c r="C645" s="18" t="s">
        <v>2427</v>
      </c>
      <c r="D645" s="18" t="s">
        <v>2428</v>
      </c>
      <c r="E645" s="19" t="s">
        <v>2429</v>
      </c>
      <c r="F645" s="18" t="s">
        <v>1030</v>
      </c>
      <c r="G645" s="18" t="s">
        <v>1026</v>
      </c>
      <c r="H645" s="18" t="s">
        <v>1231</v>
      </c>
      <c r="I645" s="18" t="s">
        <v>996</v>
      </c>
      <c r="J645" s="28">
        <v>40</v>
      </c>
      <c r="K645" s="21">
        <v>6266.8</v>
      </c>
      <c r="L645" s="21">
        <f>J645*K645</f>
        <v>250672</v>
      </c>
      <c r="M645" s="21">
        <f>L645*1.1</f>
        <v>275739.2</v>
      </c>
      <c r="N645" s="29"/>
      <c r="O645" s="23"/>
    </row>
    <row r="646" spans="1:15" ht="39.75" customHeight="1">
      <c r="A646" s="16">
        <v>642</v>
      </c>
      <c r="B646" s="17" t="s">
        <v>2431</v>
      </c>
      <c r="C646" s="18" t="s">
        <v>2427</v>
      </c>
      <c r="D646" s="18" t="s">
        <v>2428</v>
      </c>
      <c r="E646" s="19" t="s">
        <v>2429</v>
      </c>
      <c r="F646" s="18" t="s">
        <v>1030</v>
      </c>
      <c r="G646" s="18" t="s">
        <v>2432</v>
      </c>
      <c r="H646" s="18" t="s">
        <v>2433</v>
      </c>
      <c r="I646" s="18" t="s">
        <v>996</v>
      </c>
      <c r="J646" s="28">
        <v>130</v>
      </c>
      <c r="K646" s="21">
        <v>1551.4</v>
      </c>
      <c r="L646" s="21">
        <f>J646*K646</f>
        <v>201682</v>
      </c>
      <c r="M646" s="21">
        <f>L646*1.1</f>
        <v>221850.2</v>
      </c>
      <c r="N646" s="29"/>
      <c r="O646" s="23"/>
    </row>
    <row r="647" spans="1:15" ht="39.75" customHeight="1">
      <c r="A647" s="16">
        <v>643</v>
      </c>
      <c r="B647" s="17" t="s">
        <v>2434</v>
      </c>
      <c r="C647" s="18" t="s">
        <v>2427</v>
      </c>
      <c r="D647" s="18" t="s">
        <v>2428</v>
      </c>
      <c r="E647" s="19" t="s">
        <v>2429</v>
      </c>
      <c r="F647" s="18" t="s">
        <v>1030</v>
      </c>
      <c r="G647" s="18" t="s">
        <v>2435</v>
      </c>
      <c r="H647" s="18" t="s">
        <v>2433</v>
      </c>
      <c r="I647" s="18" t="s">
        <v>996</v>
      </c>
      <c r="J647" s="28">
        <v>130</v>
      </c>
      <c r="K647" s="21">
        <v>300.7</v>
      </c>
      <c r="L647" s="21">
        <f>J647*K647</f>
        <v>39091</v>
      </c>
      <c r="M647" s="21">
        <f>L647*1.1</f>
        <v>43000.100000000006</v>
      </c>
      <c r="N647" s="29"/>
      <c r="O647" s="23"/>
    </row>
    <row r="648" spans="1:15" ht="39.75" customHeight="1">
      <c r="A648" s="16">
        <v>644</v>
      </c>
      <c r="B648" s="18">
        <v>1085290</v>
      </c>
      <c r="C648" s="18" t="s">
        <v>2427</v>
      </c>
      <c r="D648" s="18" t="s">
        <v>2428</v>
      </c>
      <c r="E648" s="19" t="s">
        <v>2429</v>
      </c>
      <c r="F648" s="18" t="s">
        <v>921</v>
      </c>
      <c r="G648" s="18" t="s">
        <v>2124</v>
      </c>
      <c r="H648" s="18" t="s">
        <v>1231</v>
      </c>
      <c r="I648" s="18" t="s">
        <v>996</v>
      </c>
      <c r="J648" s="28">
        <v>25</v>
      </c>
      <c r="K648" s="21">
        <v>365.5</v>
      </c>
      <c r="L648" s="21">
        <f>J648*K648</f>
        <v>9137.5</v>
      </c>
      <c r="M648" s="21">
        <f>L648*1.1</f>
        <v>10051.25</v>
      </c>
      <c r="N648" s="29"/>
      <c r="O648" s="23"/>
    </row>
    <row r="649" spans="1:15" ht="39.75" customHeight="1">
      <c r="A649" s="16">
        <v>645</v>
      </c>
      <c r="B649" s="18">
        <v>1085291</v>
      </c>
      <c r="C649" s="18" t="s">
        <v>2427</v>
      </c>
      <c r="D649" s="18" t="s">
        <v>2428</v>
      </c>
      <c r="E649" s="19" t="s">
        <v>2429</v>
      </c>
      <c r="F649" s="18" t="s">
        <v>921</v>
      </c>
      <c r="G649" s="18" t="s">
        <v>982</v>
      </c>
      <c r="H649" s="18" t="s">
        <v>1231</v>
      </c>
      <c r="I649" s="18" t="s">
        <v>996</v>
      </c>
      <c r="J649" s="28">
        <v>5</v>
      </c>
      <c r="K649" s="21">
        <v>1444.3</v>
      </c>
      <c r="L649" s="21">
        <f>J649*K649</f>
        <v>7221.5</v>
      </c>
      <c r="M649" s="21">
        <f>L649*1.1</f>
        <v>7943.650000000001</v>
      </c>
      <c r="N649" s="29"/>
      <c r="O649" s="23"/>
    </row>
    <row r="650" spans="1:15" ht="39.75" customHeight="1">
      <c r="A650" s="16">
        <v>646</v>
      </c>
      <c r="B650" s="17" t="s">
        <v>105</v>
      </c>
      <c r="C650" s="18" t="s">
        <v>2427</v>
      </c>
      <c r="D650" s="18" t="s">
        <v>2428</v>
      </c>
      <c r="E650" s="19" t="s">
        <v>106</v>
      </c>
      <c r="F650" s="18" t="s">
        <v>921</v>
      </c>
      <c r="G650" s="18" t="s">
        <v>107</v>
      </c>
      <c r="H650" s="18" t="s">
        <v>957</v>
      </c>
      <c r="I650" s="18" t="s">
        <v>903</v>
      </c>
      <c r="J650" s="28">
        <v>2</v>
      </c>
      <c r="K650" s="21">
        <v>1299.9</v>
      </c>
      <c r="L650" s="21">
        <f>J650*K650</f>
        <v>2599.8</v>
      </c>
      <c r="M650" s="21">
        <f>L650*1.1</f>
        <v>2859.7800000000007</v>
      </c>
      <c r="N650" s="29"/>
      <c r="O650" s="23"/>
    </row>
    <row r="651" spans="1:15" ht="39.75" customHeight="1">
      <c r="A651" s="16">
        <v>647</v>
      </c>
      <c r="B651" s="17" t="s">
        <v>108</v>
      </c>
      <c r="C651" s="18" t="s">
        <v>2427</v>
      </c>
      <c r="D651" s="18" t="s">
        <v>2428</v>
      </c>
      <c r="E651" s="19" t="s">
        <v>106</v>
      </c>
      <c r="F651" s="18" t="s">
        <v>921</v>
      </c>
      <c r="G651" s="18" t="s">
        <v>109</v>
      </c>
      <c r="H651" s="18" t="s">
        <v>957</v>
      </c>
      <c r="I651" s="18" t="s">
        <v>903</v>
      </c>
      <c r="J651" s="28">
        <v>2</v>
      </c>
      <c r="K651" s="21">
        <v>329</v>
      </c>
      <c r="L651" s="21">
        <f>J651*K651</f>
        <v>658</v>
      </c>
      <c r="M651" s="21">
        <f>L651*1.1</f>
        <v>723.8000000000001</v>
      </c>
      <c r="N651" s="29"/>
      <c r="O651" s="23"/>
    </row>
    <row r="652" spans="1:15" ht="39.75" customHeight="1">
      <c r="A652" s="16">
        <v>648</v>
      </c>
      <c r="B652" s="17" t="s">
        <v>205</v>
      </c>
      <c r="C652" s="18" t="s">
        <v>201</v>
      </c>
      <c r="D652" s="18" t="s">
        <v>202</v>
      </c>
      <c r="E652" s="19" t="s">
        <v>206</v>
      </c>
      <c r="F652" s="18" t="s">
        <v>921</v>
      </c>
      <c r="G652" s="18" t="s">
        <v>928</v>
      </c>
      <c r="H652" s="18" t="s">
        <v>1243</v>
      </c>
      <c r="I652" s="18" t="s">
        <v>903</v>
      </c>
      <c r="J652" s="28">
        <v>550</v>
      </c>
      <c r="K652" s="21">
        <v>267.5</v>
      </c>
      <c r="L652" s="21">
        <f>J652*K652</f>
        <v>147125</v>
      </c>
      <c r="M652" s="21">
        <f>L652*1.1</f>
        <v>161837.5</v>
      </c>
      <c r="N652" s="29"/>
      <c r="O652" s="23"/>
    </row>
    <row r="653" spans="1:15" s="41" customFormat="1" ht="39.75" customHeight="1">
      <c r="A653" s="16">
        <v>649</v>
      </c>
      <c r="B653" s="17" t="s">
        <v>207</v>
      </c>
      <c r="C653" s="18" t="s">
        <v>201</v>
      </c>
      <c r="D653" s="18" t="s">
        <v>202</v>
      </c>
      <c r="E653" s="19" t="s">
        <v>206</v>
      </c>
      <c r="F653" s="18" t="s">
        <v>921</v>
      </c>
      <c r="G653" s="18" t="s">
        <v>1106</v>
      </c>
      <c r="H653" s="18" t="s">
        <v>1243</v>
      </c>
      <c r="I653" s="18" t="s">
        <v>903</v>
      </c>
      <c r="J653" s="28">
        <v>12</v>
      </c>
      <c r="K653" s="21">
        <v>594.4</v>
      </c>
      <c r="L653" s="21">
        <f>J653*K653</f>
        <v>7132.799999999999</v>
      </c>
      <c r="M653" s="21">
        <f>L653*1.1</f>
        <v>7846.08</v>
      </c>
      <c r="N653" s="29"/>
      <c r="O653" s="36"/>
    </row>
    <row r="654" spans="1:15" ht="39.75" customHeight="1">
      <c r="A654" s="16">
        <v>650</v>
      </c>
      <c r="B654" s="17" t="s">
        <v>200</v>
      </c>
      <c r="C654" s="18" t="s">
        <v>201</v>
      </c>
      <c r="D654" s="18" t="s">
        <v>202</v>
      </c>
      <c r="E654" s="19" t="s">
        <v>203</v>
      </c>
      <c r="F654" s="18" t="s">
        <v>921</v>
      </c>
      <c r="G654" s="18" t="s">
        <v>928</v>
      </c>
      <c r="H654" s="18" t="s">
        <v>1072</v>
      </c>
      <c r="I654" s="18" t="s">
        <v>1073</v>
      </c>
      <c r="J654" s="28">
        <v>3</v>
      </c>
      <c r="K654" s="21">
        <v>267.5</v>
      </c>
      <c r="L654" s="21">
        <f>J654*K654</f>
        <v>802.5</v>
      </c>
      <c r="M654" s="21">
        <f>L654*1.1</f>
        <v>882.7500000000001</v>
      </c>
      <c r="N654" s="29"/>
      <c r="O654" s="23"/>
    </row>
    <row r="655" spans="1:15" ht="39.75" customHeight="1">
      <c r="A655" s="16">
        <v>651</v>
      </c>
      <c r="B655" s="17" t="s">
        <v>204</v>
      </c>
      <c r="C655" s="18" t="s">
        <v>201</v>
      </c>
      <c r="D655" s="18" t="s">
        <v>202</v>
      </c>
      <c r="E655" s="19" t="s">
        <v>203</v>
      </c>
      <c r="F655" s="18" t="s">
        <v>921</v>
      </c>
      <c r="G655" s="18" t="s">
        <v>1106</v>
      </c>
      <c r="H655" s="18" t="s">
        <v>1072</v>
      </c>
      <c r="I655" s="18" t="s">
        <v>1073</v>
      </c>
      <c r="J655" s="28">
        <v>1</v>
      </c>
      <c r="K655" s="21">
        <v>594.4</v>
      </c>
      <c r="L655" s="21">
        <f>J655*K655</f>
        <v>594.4</v>
      </c>
      <c r="M655" s="21">
        <f>L655*1.1</f>
        <v>653.84</v>
      </c>
      <c r="N655" s="29"/>
      <c r="O655" s="23"/>
    </row>
    <row r="656" spans="1:15" ht="39.75" customHeight="1">
      <c r="A656" s="16">
        <v>652</v>
      </c>
      <c r="B656" s="17" t="s">
        <v>277</v>
      </c>
      <c r="C656" s="18" t="s">
        <v>209</v>
      </c>
      <c r="D656" s="18" t="s">
        <v>210</v>
      </c>
      <c r="E656" s="19" t="s">
        <v>278</v>
      </c>
      <c r="F656" s="18" t="s">
        <v>921</v>
      </c>
      <c r="G656" s="18" t="s">
        <v>1351</v>
      </c>
      <c r="H656" s="18" t="s">
        <v>1055</v>
      </c>
      <c r="I656" s="18" t="s">
        <v>903</v>
      </c>
      <c r="J656" s="28">
        <v>700</v>
      </c>
      <c r="K656" s="21">
        <v>281.8</v>
      </c>
      <c r="L656" s="21">
        <f>J656*K656</f>
        <v>197260</v>
      </c>
      <c r="M656" s="21">
        <f>L656*1.1</f>
        <v>216986.00000000003</v>
      </c>
      <c r="N656" s="29"/>
      <c r="O656" s="23"/>
    </row>
    <row r="657" spans="1:15" ht="39.75" customHeight="1">
      <c r="A657" s="16">
        <v>653</v>
      </c>
      <c r="B657" s="17" t="s">
        <v>208</v>
      </c>
      <c r="C657" s="18" t="s">
        <v>209</v>
      </c>
      <c r="D657" s="18" t="s">
        <v>210</v>
      </c>
      <c r="E657" s="19" t="s">
        <v>211</v>
      </c>
      <c r="F657" s="18" t="s">
        <v>921</v>
      </c>
      <c r="G657" s="18" t="s">
        <v>1340</v>
      </c>
      <c r="H657" s="18" t="s">
        <v>1654</v>
      </c>
      <c r="I657" s="18" t="s">
        <v>1655</v>
      </c>
      <c r="J657" s="28">
        <v>10</v>
      </c>
      <c r="K657" s="21">
        <v>55.9</v>
      </c>
      <c r="L657" s="21">
        <f>J657*K657</f>
        <v>559</v>
      </c>
      <c r="M657" s="21">
        <f>L657*1.1</f>
        <v>614.9000000000001</v>
      </c>
      <c r="N657" s="29"/>
      <c r="O657" s="23"/>
    </row>
    <row r="658" spans="1:15" ht="39.75" customHeight="1">
      <c r="A658" s="16">
        <v>654</v>
      </c>
      <c r="B658" s="18" t="s">
        <v>2307</v>
      </c>
      <c r="C658" s="18" t="s">
        <v>1657</v>
      </c>
      <c r="D658" s="18" t="s">
        <v>1658</v>
      </c>
      <c r="E658" s="19" t="s">
        <v>2308</v>
      </c>
      <c r="F658" s="18" t="s">
        <v>1062</v>
      </c>
      <c r="G658" s="18" t="s">
        <v>2309</v>
      </c>
      <c r="H658" s="18" t="s">
        <v>2310</v>
      </c>
      <c r="I658" s="18" t="s">
        <v>996</v>
      </c>
      <c r="J658" s="28">
        <v>80</v>
      </c>
      <c r="K658" s="21">
        <v>1466.8</v>
      </c>
      <c r="L658" s="21">
        <f>J658*K658</f>
        <v>117344</v>
      </c>
      <c r="M658" s="21">
        <f>L658*1.1</f>
        <v>129078.40000000001</v>
      </c>
      <c r="N658" s="29"/>
      <c r="O658" s="23"/>
    </row>
    <row r="659" spans="1:15" ht="39.75" customHeight="1">
      <c r="A659" s="16">
        <v>655</v>
      </c>
      <c r="B659" s="18" t="s">
        <v>2311</v>
      </c>
      <c r="C659" s="18" t="s">
        <v>1657</v>
      </c>
      <c r="D659" s="18" t="s">
        <v>1658</v>
      </c>
      <c r="E659" s="19" t="s">
        <v>2308</v>
      </c>
      <c r="F659" s="18" t="s">
        <v>1062</v>
      </c>
      <c r="G659" s="18" t="s">
        <v>2312</v>
      </c>
      <c r="H659" s="18" t="s">
        <v>2310</v>
      </c>
      <c r="I659" s="18" t="s">
        <v>996</v>
      </c>
      <c r="J659" s="28">
        <v>10</v>
      </c>
      <c r="K659" s="21">
        <v>2205.8</v>
      </c>
      <c r="L659" s="21">
        <f>J659*K659</f>
        <v>22058</v>
      </c>
      <c r="M659" s="21">
        <f>L659*1.1</f>
        <v>24263.800000000003</v>
      </c>
      <c r="N659" s="29"/>
      <c r="O659" s="23"/>
    </row>
    <row r="660" spans="1:15" ht="39.75" customHeight="1">
      <c r="A660" s="16">
        <v>656</v>
      </c>
      <c r="B660" s="18">
        <v>1084745</v>
      </c>
      <c r="C660" s="18" t="s">
        <v>1657</v>
      </c>
      <c r="D660" s="18" t="s">
        <v>1658</v>
      </c>
      <c r="E660" s="19" t="s">
        <v>2308</v>
      </c>
      <c r="F660" s="18" t="s">
        <v>1062</v>
      </c>
      <c r="G660" s="18" t="s">
        <v>2313</v>
      </c>
      <c r="H660" s="18" t="s">
        <v>2310</v>
      </c>
      <c r="I660" s="18" t="s">
        <v>996</v>
      </c>
      <c r="J660" s="28">
        <v>2</v>
      </c>
      <c r="K660" s="21">
        <v>4411.7</v>
      </c>
      <c r="L660" s="21">
        <f>J660*K660</f>
        <v>8823.4</v>
      </c>
      <c r="M660" s="21">
        <f>L660*1.1</f>
        <v>9705.74</v>
      </c>
      <c r="N660" s="29"/>
      <c r="O660" s="23"/>
    </row>
    <row r="661" spans="1:15" ht="39.75" customHeight="1">
      <c r="A661" s="16">
        <v>657</v>
      </c>
      <c r="B661" s="17" t="s">
        <v>1656</v>
      </c>
      <c r="C661" s="18" t="s">
        <v>1657</v>
      </c>
      <c r="D661" s="18" t="s">
        <v>1658</v>
      </c>
      <c r="E661" s="19" t="s">
        <v>1659</v>
      </c>
      <c r="F661" s="18" t="s">
        <v>1062</v>
      </c>
      <c r="G661" s="18" t="s">
        <v>1660</v>
      </c>
      <c r="H661" s="18" t="s">
        <v>917</v>
      </c>
      <c r="I661" s="18" t="s">
        <v>903</v>
      </c>
      <c r="J661" s="28">
        <v>5</v>
      </c>
      <c r="K661" s="21">
        <v>2363.4</v>
      </c>
      <c r="L661" s="21">
        <f>J661*K661</f>
        <v>11817</v>
      </c>
      <c r="M661" s="21">
        <f>L661*1.1</f>
        <v>12998.7</v>
      </c>
      <c r="N661" s="29"/>
      <c r="O661" s="23"/>
    </row>
    <row r="662" spans="1:15" ht="39.75" customHeight="1">
      <c r="A662" s="16">
        <v>658</v>
      </c>
      <c r="B662" s="17" t="s">
        <v>1661</v>
      </c>
      <c r="C662" s="18" t="s">
        <v>1657</v>
      </c>
      <c r="D662" s="18" t="s">
        <v>1658</v>
      </c>
      <c r="E662" s="19" t="s">
        <v>1659</v>
      </c>
      <c r="F662" s="18" t="s">
        <v>1062</v>
      </c>
      <c r="G662" s="18" t="s">
        <v>878</v>
      </c>
      <c r="H662" s="18" t="s">
        <v>917</v>
      </c>
      <c r="I662" s="18" t="s">
        <v>903</v>
      </c>
      <c r="J662" s="28">
        <v>5</v>
      </c>
      <c r="K662" s="21">
        <v>2090.1</v>
      </c>
      <c r="L662" s="21">
        <f>J662*K662</f>
        <v>10450.5</v>
      </c>
      <c r="M662" s="21">
        <f>L662*1.1</f>
        <v>11495.550000000001</v>
      </c>
      <c r="N662" s="29"/>
      <c r="O662" s="23"/>
    </row>
    <row r="663" spans="1:15" ht="39.75" customHeight="1">
      <c r="A663" s="16">
        <v>659</v>
      </c>
      <c r="B663" s="17" t="s">
        <v>1662</v>
      </c>
      <c r="C663" s="18" t="s">
        <v>1657</v>
      </c>
      <c r="D663" s="18" t="s">
        <v>1658</v>
      </c>
      <c r="E663" s="19" t="s">
        <v>1659</v>
      </c>
      <c r="F663" s="18" t="s">
        <v>1062</v>
      </c>
      <c r="G663" s="18" t="s">
        <v>1663</v>
      </c>
      <c r="H663" s="18" t="s">
        <v>917</v>
      </c>
      <c r="I663" s="18" t="s">
        <v>903</v>
      </c>
      <c r="J663" s="28">
        <v>5</v>
      </c>
      <c r="K663" s="21">
        <v>1571.6</v>
      </c>
      <c r="L663" s="21">
        <f>J663*K663</f>
        <v>7858</v>
      </c>
      <c r="M663" s="21">
        <f>L663*1.1</f>
        <v>8643.800000000001</v>
      </c>
      <c r="N663" s="29"/>
      <c r="O663" s="23"/>
    </row>
    <row r="664" spans="1:15" ht="39.75" customHeight="1">
      <c r="A664" s="16">
        <v>660</v>
      </c>
      <c r="B664" s="17" t="s">
        <v>710</v>
      </c>
      <c r="C664" s="18" t="s">
        <v>711</v>
      </c>
      <c r="D664" s="18" t="s">
        <v>712</v>
      </c>
      <c r="E664" s="19" t="s">
        <v>713</v>
      </c>
      <c r="F664" s="18" t="s">
        <v>962</v>
      </c>
      <c r="G664" s="18" t="s">
        <v>1452</v>
      </c>
      <c r="H664" s="18" t="s">
        <v>714</v>
      </c>
      <c r="I664" s="18" t="s">
        <v>715</v>
      </c>
      <c r="J664" s="28">
        <v>750</v>
      </c>
      <c r="K664" s="21">
        <v>532.7</v>
      </c>
      <c r="L664" s="21">
        <f>J664*K664</f>
        <v>399525.00000000006</v>
      </c>
      <c r="M664" s="21">
        <f>L664*1.1</f>
        <v>439477.5000000001</v>
      </c>
      <c r="N664" s="29"/>
      <c r="O664" s="23"/>
    </row>
    <row r="665" spans="1:15" ht="39.75" customHeight="1">
      <c r="A665" s="16">
        <v>661</v>
      </c>
      <c r="B665" s="17" t="s">
        <v>716</v>
      </c>
      <c r="C665" s="18" t="s">
        <v>711</v>
      </c>
      <c r="D665" s="18" t="s">
        <v>712</v>
      </c>
      <c r="E665" s="19" t="s">
        <v>713</v>
      </c>
      <c r="F665" s="18" t="s">
        <v>962</v>
      </c>
      <c r="G665" s="18" t="s">
        <v>717</v>
      </c>
      <c r="H665" s="18" t="s">
        <v>714</v>
      </c>
      <c r="I665" s="18" t="s">
        <v>715</v>
      </c>
      <c r="J665" s="28">
        <v>280</v>
      </c>
      <c r="K665" s="21">
        <v>532.7</v>
      </c>
      <c r="L665" s="21">
        <f>J665*K665</f>
        <v>149156</v>
      </c>
      <c r="M665" s="21">
        <f>L665*1.1</f>
        <v>164071.6</v>
      </c>
      <c r="N665" s="29"/>
      <c r="O665" s="23"/>
    </row>
    <row r="666" spans="1:15" ht="39.75" customHeight="1">
      <c r="A666" s="16">
        <v>662</v>
      </c>
      <c r="B666" s="17">
        <v>1101130</v>
      </c>
      <c r="C666" s="18" t="s">
        <v>279</v>
      </c>
      <c r="D666" s="18" t="s">
        <v>280</v>
      </c>
      <c r="E666" s="19" t="s">
        <v>281</v>
      </c>
      <c r="F666" s="18" t="s">
        <v>927</v>
      </c>
      <c r="G666" s="18" t="s">
        <v>282</v>
      </c>
      <c r="H666" s="18" t="s">
        <v>957</v>
      </c>
      <c r="I666" s="18" t="s">
        <v>903</v>
      </c>
      <c r="J666" s="28">
        <v>2000</v>
      </c>
      <c r="K666" s="21">
        <v>346.5</v>
      </c>
      <c r="L666" s="21">
        <f>J666*K666</f>
        <v>693000</v>
      </c>
      <c r="M666" s="21">
        <f>L666*1.1</f>
        <v>762300.0000000001</v>
      </c>
      <c r="N666" s="29"/>
      <c r="O666" s="23"/>
    </row>
    <row r="667" spans="1:15" ht="39.75" customHeight="1">
      <c r="A667" s="16">
        <v>663</v>
      </c>
      <c r="B667" s="17">
        <v>1101131</v>
      </c>
      <c r="C667" s="18" t="s">
        <v>279</v>
      </c>
      <c r="D667" s="18" t="s">
        <v>280</v>
      </c>
      <c r="E667" s="19" t="s">
        <v>281</v>
      </c>
      <c r="F667" s="18" t="s">
        <v>927</v>
      </c>
      <c r="G667" s="18" t="s">
        <v>2080</v>
      </c>
      <c r="H667" s="18" t="s">
        <v>957</v>
      </c>
      <c r="I667" s="18" t="s">
        <v>903</v>
      </c>
      <c r="J667" s="28">
        <v>100</v>
      </c>
      <c r="K667" s="21">
        <v>648</v>
      </c>
      <c r="L667" s="21">
        <f>J667*K667</f>
        <v>64800</v>
      </c>
      <c r="M667" s="21">
        <f>L667*1.1</f>
        <v>71280</v>
      </c>
      <c r="N667" s="29"/>
      <c r="O667" s="23"/>
    </row>
    <row r="668" spans="1:15" ht="39.75" customHeight="1">
      <c r="A668" s="16">
        <v>664</v>
      </c>
      <c r="B668" s="17" t="s">
        <v>290</v>
      </c>
      <c r="C668" s="18" t="s">
        <v>291</v>
      </c>
      <c r="D668" s="18" t="s">
        <v>292</v>
      </c>
      <c r="E668" s="19" t="s">
        <v>293</v>
      </c>
      <c r="F668" s="18" t="s">
        <v>921</v>
      </c>
      <c r="G668" s="18" t="s">
        <v>294</v>
      </c>
      <c r="H668" s="18" t="s">
        <v>2063</v>
      </c>
      <c r="I668" s="18" t="s">
        <v>1312</v>
      </c>
      <c r="J668" s="28">
        <v>25</v>
      </c>
      <c r="K668" s="21">
        <v>651.5</v>
      </c>
      <c r="L668" s="21">
        <f>J668*K668</f>
        <v>16287.5</v>
      </c>
      <c r="M668" s="21">
        <f>L668*1.1</f>
        <v>17916.25</v>
      </c>
      <c r="N668" s="29"/>
      <c r="O668" s="23"/>
    </row>
    <row r="669" spans="1:15" ht="39.75" customHeight="1">
      <c r="A669" s="16">
        <v>665</v>
      </c>
      <c r="B669" s="17" t="s">
        <v>295</v>
      </c>
      <c r="C669" s="18" t="s">
        <v>291</v>
      </c>
      <c r="D669" s="18" t="s">
        <v>292</v>
      </c>
      <c r="E669" s="19" t="s">
        <v>293</v>
      </c>
      <c r="F669" s="18" t="s">
        <v>921</v>
      </c>
      <c r="G669" s="18" t="s">
        <v>296</v>
      </c>
      <c r="H669" s="18" t="s">
        <v>2063</v>
      </c>
      <c r="I669" s="18" t="s">
        <v>1312</v>
      </c>
      <c r="J669" s="28">
        <v>90</v>
      </c>
      <c r="K669" s="21">
        <v>134.4</v>
      </c>
      <c r="L669" s="21">
        <f>J669*K669</f>
        <v>12096</v>
      </c>
      <c r="M669" s="21">
        <f>L669*1.1</f>
        <v>13305.6</v>
      </c>
      <c r="N669" s="29"/>
      <c r="O669" s="23"/>
    </row>
    <row r="670" spans="1:15" ht="39.75" customHeight="1">
      <c r="A670" s="16">
        <v>666</v>
      </c>
      <c r="B670" s="17">
        <v>1107183</v>
      </c>
      <c r="C670" s="18" t="s">
        <v>283</v>
      </c>
      <c r="D670" s="18" t="s">
        <v>284</v>
      </c>
      <c r="E670" s="19" t="s">
        <v>285</v>
      </c>
      <c r="F670" s="18" t="s">
        <v>921</v>
      </c>
      <c r="G670" s="18" t="s">
        <v>286</v>
      </c>
      <c r="H670" s="18" t="s">
        <v>1055</v>
      </c>
      <c r="I670" s="18" t="s">
        <v>903</v>
      </c>
      <c r="J670" s="28">
        <v>1500</v>
      </c>
      <c r="K670" s="21">
        <v>107.9</v>
      </c>
      <c r="L670" s="21">
        <f>J670*K670</f>
        <v>161850</v>
      </c>
      <c r="M670" s="21">
        <f>L670*1.1</f>
        <v>178035</v>
      </c>
      <c r="N670" s="29"/>
      <c r="O670" s="23"/>
    </row>
    <row r="671" spans="1:15" ht="39.75" customHeight="1">
      <c r="A671" s="16">
        <v>667</v>
      </c>
      <c r="B671" s="17" t="s">
        <v>663</v>
      </c>
      <c r="C671" s="18" t="s">
        <v>1080</v>
      </c>
      <c r="D671" s="18" t="s">
        <v>1081</v>
      </c>
      <c r="E671" s="19" t="s">
        <v>664</v>
      </c>
      <c r="F671" s="18" t="s">
        <v>921</v>
      </c>
      <c r="G671" s="18" t="s">
        <v>665</v>
      </c>
      <c r="H671" s="18" t="s">
        <v>1023</v>
      </c>
      <c r="I671" s="18" t="s">
        <v>1024</v>
      </c>
      <c r="J671" s="28">
        <v>8000</v>
      </c>
      <c r="K671" s="21">
        <v>177.8</v>
      </c>
      <c r="L671" s="21">
        <f>J671*K671</f>
        <v>1422400</v>
      </c>
      <c r="M671" s="21">
        <f>L671*1.1</f>
        <v>1564640.0000000002</v>
      </c>
      <c r="N671" s="29"/>
      <c r="O671" s="23"/>
    </row>
    <row r="672" spans="1:15" ht="39.75" customHeight="1">
      <c r="A672" s="16">
        <v>668</v>
      </c>
      <c r="B672" s="17" t="s">
        <v>798</v>
      </c>
      <c r="C672" s="18" t="s">
        <v>1080</v>
      </c>
      <c r="D672" s="18" t="s">
        <v>1081</v>
      </c>
      <c r="E672" s="19" t="s">
        <v>799</v>
      </c>
      <c r="F672" s="18" t="s">
        <v>921</v>
      </c>
      <c r="G672" s="18" t="s">
        <v>1012</v>
      </c>
      <c r="H672" s="18" t="s">
        <v>917</v>
      </c>
      <c r="I672" s="18" t="s">
        <v>903</v>
      </c>
      <c r="J672" s="28">
        <v>2300</v>
      </c>
      <c r="K672" s="21">
        <v>177.8</v>
      </c>
      <c r="L672" s="21">
        <f>J672*K672</f>
        <v>408940</v>
      </c>
      <c r="M672" s="21">
        <f>L672*1.1</f>
        <v>449834.00000000006</v>
      </c>
      <c r="N672" s="29"/>
      <c r="O672" s="23"/>
    </row>
    <row r="673" spans="1:15" ht="39.75" customHeight="1">
      <c r="A673" s="16">
        <v>669</v>
      </c>
      <c r="B673" s="17" t="s">
        <v>666</v>
      </c>
      <c r="C673" s="18" t="s">
        <v>1080</v>
      </c>
      <c r="D673" s="18" t="s">
        <v>1081</v>
      </c>
      <c r="E673" s="19" t="s">
        <v>664</v>
      </c>
      <c r="F673" s="18" t="s">
        <v>921</v>
      </c>
      <c r="G673" s="18" t="s">
        <v>667</v>
      </c>
      <c r="H673" s="18" t="s">
        <v>1023</v>
      </c>
      <c r="I673" s="18" t="s">
        <v>1024</v>
      </c>
      <c r="J673" s="28">
        <v>3750</v>
      </c>
      <c r="K673" s="21">
        <v>102.2</v>
      </c>
      <c r="L673" s="21">
        <f>J673*K673</f>
        <v>383250</v>
      </c>
      <c r="M673" s="21">
        <f>L673*1.1</f>
        <v>421575.00000000006</v>
      </c>
      <c r="N673" s="29"/>
      <c r="O673" s="23"/>
    </row>
    <row r="674" spans="1:15" ht="39.75" customHeight="1">
      <c r="A674" s="16">
        <v>670</v>
      </c>
      <c r="B674" s="17" t="s">
        <v>800</v>
      </c>
      <c r="C674" s="18" t="s">
        <v>1080</v>
      </c>
      <c r="D674" s="18" t="s">
        <v>1081</v>
      </c>
      <c r="E674" s="19" t="s">
        <v>799</v>
      </c>
      <c r="F674" s="18" t="s">
        <v>921</v>
      </c>
      <c r="G674" s="18" t="s">
        <v>1084</v>
      </c>
      <c r="H674" s="18" t="s">
        <v>917</v>
      </c>
      <c r="I674" s="18" t="s">
        <v>903</v>
      </c>
      <c r="J674" s="28">
        <v>1450</v>
      </c>
      <c r="K674" s="21">
        <v>102.2</v>
      </c>
      <c r="L674" s="21">
        <f>J674*K674</f>
        <v>148190</v>
      </c>
      <c r="M674" s="21">
        <f>L674*1.1</f>
        <v>163009</v>
      </c>
      <c r="N674" s="29"/>
      <c r="O674" s="23"/>
    </row>
    <row r="675" spans="1:15" ht="39.75" customHeight="1">
      <c r="A675" s="16">
        <v>671</v>
      </c>
      <c r="B675" s="17" t="s">
        <v>668</v>
      </c>
      <c r="C675" s="18" t="s">
        <v>1080</v>
      </c>
      <c r="D675" s="18" t="s">
        <v>1081</v>
      </c>
      <c r="E675" s="19" t="s">
        <v>664</v>
      </c>
      <c r="F675" s="18" t="s">
        <v>921</v>
      </c>
      <c r="G675" s="18" t="s">
        <v>669</v>
      </c>
      <c r="H675" s="18" t="s">
        <v>1023</v>
      </c>
      <c r="I675" s="18" t="s">
        <v>1024</v>
      </c>
      <c r="J675" s="28">
        <v>320</v>
      </c>
      <c r="K675" s="21">
        <v>283.3</v>
      </c>
      <c r="L675" s="21">
        <f>J675*K675</f>
        <v>90656</v>
      </c>
      <c r="M675" s="21">
        <f>L675*1.1</f>
        <v>99721.6</v>
      </c>
      <c r="N675" s="29"/>
      <c r="O675" s="23"/>
    </row>
    <row r="676" spans="1:15" ht="39.75" customHeight="1">
      <c r="A676" s="16">
        <v>672</v>
      </c>
      <c r="B676" s="17" t="s">
        <v>801</v>
      </c>
      <c r="C676" s="18" t="s">
        <v>1080</v>
      </c>
      <c r="D676" s="18" t="s">
        <v>1081</v>
      </c>
      <c r="E676" s="19" t="s">
        <v>799</v>
      </c>
      <c r="F676" s="18" t="s">
        <v>921</v>
      </c>
      <c r="G676" s="18" t="s">
        <v>1009</v>
      </c>
      <c r="H676" s="18" t="s">
        <v>917</v>
      </c>
      <c r="I676" s="18" t="s">
        <v>903</v>
      </c>
      <c r="J676" s="28">
        <v>110</v>
      </c>
      <c r="K676" s="21">
        <v>283.3</v>
      </c>
      <c r="L676" s="21">
        <f>J676*K676</f>
        <v>31163</v>
      </c>
      <c r="M676" s="21">
        <f>L676*1.1</f>
        <v>34279.3</v>
      </c>
      <c r="N676" s="29"/>
      <c r="O676" s="23"/>
    </row>
    <row r="677" spans="1:15" ht="39.75" customHeight="1">
      <c r="A677" s="16">
        <v>673</v>
      </c>
      <c r="B677" s="17" t="s">
        <v>1079</v>
      </c>
      <c r="C677" s="18" t="s">
        <v>1080</v>
      </c>
      <c r="D677" s="18" t="s">
        <v>1081</v>
      </c>
      <c r="E677" s="19" t="s">
        <v>1082</v>
      </c>
      <c r="F677" s="18" t="s">
        <v>921</v>
      </c>
      <c r="G677" s="18" t="s">
        <v>1012</v>
      </c>
      <c r="H677" s="18" t="s">
        <v>902</v>
      </c>
      <c r="I677" s="18" t="s">
        <v>903</v>
      </c>
      <c r="J677" s="28">
        <v>100</v>
      </c>
      <c r="K677" s="21">
        <v>177.8</v>
      </c>
      <c r="L677" s="21">
        <f>J677*K677</f>
        <v>17780</v>
      </c>
      <c r="M677" s="21">
        <f>L677*1.1</f>
        <v>19558</v>
      </c>
      <c r="N677" s="29"/>
      <c r="O677" s="23"/>
    </row>
    <row r="678" spans="1:15" ht="39.75" customHeight="1">
      <c r="A678" s="16">
        <v>674</v>
      </c>
      <c r="B678" s="17" t="s">
        <v>1083</v>
      </c>
      <c r="C678" s="18" t="s">
        <v>1080</v>
      </c>
      <c r="D678" s="18" t="s">
        <v>1081</v>
      </c>
      <c r="E678" s="19" t="s">
        <v>1082</v>
      </c>
      <c r="F678" s="18" t="s">
        <v>921</v>
      </c>
      <c r="G678" s="18" t="s">
        <v>1084</v>
      </c>
      <c r="H678" s="18" t="s">
        <v>902</v>
      </c>
      <c r="I678" s="18" t="s">
        <v>903</v>
      </c>
      <c r="J678" s="28">
        <v>90</v>
      </c>
      <c r="K678" s="21">
        <v>102.2</v>
      </c>
      <c r="L678" s="21">
        <f>J678*K678</f>
        <v>9198</v>
      </c>
      <c r="M678" s="21">
        <f>L678*1.1</f>
        <v>10117.800000000001</v>
      </c>
      <c r="N678" s="29"/>
      <c r="O678" s="23"/>
    </row>
    <row r="679" spans="1:15" ht="39.75" customHeight="1">
      <c r="A679" s="16">
        <v>675</v>
      </c>
      <c r="B679" s="17" t="s">
        <v>802</v>
      </c>
      <c r="C679" s="18" t="s">
        <v>1080</v>
      </c>
      <c r="D679" s="18" t="s">
        <v>1081</v>
      </c>
      <c r="E679" s="19" t="s">
        <v>799</v>
      </c>
      <c r="F679" s="18" t="s">
        <v>921</v>
      </c>
      <c r="G679" s="18" t="s">
        <v>1086</v>
      </c>
      <c r="H679" s="18" t="s">
        <v>917</v>
      </c>
      <c r="I679" s="18" t="s">
        <v>903</v>
      </c>
      <c r="J679" s="28">
        <v>45</v>
      </c>
      <c r="K679" s="21">
        <v>118.9</v>
      </c>
      <c r="L679" s="21">
        <f>J679*K679</f>
        <v>5350.5</v>
      </c>
      <c r="M679" s="21">
        <f>L679*1.1</f>
        <v>5885.55</v>
      </c>
      <c r="N679" s="29"/>
      <c r="O679" s="23"/>
    </row>
    <row r="680" spans="1:15" ht="39.75" customHeight="1">
      <c r="A680" s="16">
        <v>676</v>
      </c>
      <c r="B680" s="17" t="s">
        <v>1085</v>
      </c>
      <c r="C680" s="18" t="s">
        <v>1080</v>
      </c>
      <c r="D680" s="18" t="s">
        <v>1081</v>
      </c>
      <c r="E680" s="19" t="s">
        <v>1082</v>
      </c>
      <c r="F680" s="18" t="s">
        <v>921</v>
      </c>
      <c r="G680" s="18" t="s">
        <v>1086</v>
      </c>
      <c r="H680" s="18" t="s">
        <v>902</v>
      </c>
      <c r="I680" s="18" t="s">
        <v>903</v>
      </c>
      <c r="J680" s="28">
        <v>2</v>
      </c>
      <c r="K680" s="21">
        <v>118.9</v>
      </c>
      <c r="L680" s="21">
        <f>J680*K680</f>
        <v>237.8</v>
      </c>
      <c r="M680" s="21">
        <f>L680*1.1</f>
        <v>261.58000000000004</v>
      </c>
      <c r="N680" s="29"/>
      <c r="O680" s="23"/>
    </row>
    <row r="681" spans="1:15" ht="39.75" customHeight="1">
      <c r="A681" s="16">
        <v>677</v>
      </c>
      <c r="B681" s="17" t="s">
        <v>637</v>
      </c>
      <c r="C681" s="18" t="s">
        <v>638</v>
      </c>
      <c r="D681" s="26" t="s">
        <v>639</v>
      </c>
      <c r="E681" s="19" t="s">
        <v>640</v>
      </c>
      <c r="F681" s="18" t="s">
        <v>1030</v>
      </c>
      <c r="G681" s="18" t="s">
        <v>641</v>
      </c>
      <c r="H681" s="18" t="s">
        <v>642</v>
      </c>
      <c r="I681" s="18" t="s">
        <v>1265</v>
      </c>
      <c r="J681" s="28">
        <v>100</v>
      </c>
      <c r="K681" s="21">
        <v>448.9</v>
      </c>
      <c r="L681" s="21">
        <f>J681*K681</f>
        <v>44890</v>
      </c>
      <c r="M681" s="21">
        <f>L681*1.1</f>
        <v>49379.00000000001</v>
      </c>
      <c r="N681" s="29"/>
      <c r="O681" s="23"/>
    </row>
    <row r="682" spans="1:15" ht="39.75" customHeight="1">
      <c r="A682" s="16">
        <v>678</v>
      </c>
      <c r="B682" s="17" t="s">
        <v>643</v>
      </c>
      <c r="C682" s="18" t="s">
        <v>638</v>
      </c>
      <c r="D682" s="26" t="s">
        <v>639</v>
      </c>
      <c r="E682" s="19" t="s">
        <v>644</v>
      </c>
      <c r="F682" s="18" t="s">
        <v>1030</v>
      </c>
      <c r="G682" s="18" t="s">
        <v>645</v>
      </c>
      <c r="H682" s="18" t="s">
        <v>642</v>
      </c>
      <c r="I682" s="18" t="s">
        <v>1265</v>
      </c>
      <c r="J682" s="28">
        <v>2</v>
      </c>
      <c r="K682" s="21">
        <v>420.9</v>
      </c>
      <c r="L682" s="21">
        <f>J682*K682</f>
        <v>841.8</v>
      </c>
      <c r="M682" s="21">
        <f>L682*1.1</f>
        <v>925.98</v>
      </c>
      <c r="N682" s="29"/>
      <c r="O682" s="23"/>
    </row>
    <row r="683" spans="1:15" ht="39.75" customHeight="1">
      <c r="A683" s="16">
        <v>679</v>
      </c>
      <c r="B683" s="17" t="s">
        <v>670</v>
      </c>
      <c r="C683" s="18" t="s">
        <v>1088</v>
      </c>
      <c r="D683" s="18" t="s">
        <v>1089</v>
      </c>
      <c r="E683" s="19" t="s">
        <v>671</v>
      </c>
      <c r="F683" s="18" t="s">
        <v>921</v>
      </c>
      <c r="G683" s="18" t="s">
        <v>1091</v>
      </c>
      <c r="H683" s="18" t="s">
        <v>1023</v>
      </c>
      <c r="I683" s="18" t="s">
        <v>1024</v>
      </c>
      <c r="J683" s="28">
        <v>6600</v>
      </c>
      <c r="K683" s="21">
        <v>167.1</v>
      </c>
      <c r="L683" s="21">
        <f>J683*K683</f>
        <v>1102860</v>
      </c>
      <c r="M683" s="21">
        <f>L683*1.1</f>
        <v>1213146</v>
      </c>
      <c r="N683" s="29"/>
      <c r="O683" s="23"/>
    </row>
    <row r="684" spans="1:15" ht="39.75" customHeight="1">
      <c r="A684" s="16">
        <v>680</v>
      </c>
      <c r="B684" s="17" t="s">
        <v>803</v>
      </c>
      <c r="C684" s="18" t="s">
        <v>1088</v>
      </c>
      <c r="D684" s="18" t="s">
        <v>1089</v>
      </c>
      <c r="E684" s="19" t="s">
        <v>804</v>
      </c>
      <c r="F684" s="18" t="s">
        <v>921</v>
      </c>
      <c r="G684" s="18" t="s">
        <v>266</v>
      </c>
      <c r="H684" s="18" t="s">
        <v>917</v>
      </c>
      <c r="I684" s="18" t="s">
        <v>903</v>
      </c>
      <c r="J684" s="28">
        <v>1100</v>
      </c>
      <c r="K684" s="21">
        <v>167.1</v>
      </c>
      <c r="L684" s="21">
        <f>J684*K684</f>
        <v>183810</v>
      </c>
      <c r="M684" s="21">
        <f>L684*1.1</f>
        <v>202191.00000000003</v>
      </c>
      <c r="N684" s="29"/>
      <c r="O684" s="23"/>
    </row>
    <row r="685" spans="1:15" ht="39.75" customHeight="1">
      <c r="A685" s="16">
        <v>681</v>
      </c>
      <c r="B685" s="17" t="s">
        <v>805</v>
      </c>
      <c r="C685" s="18" t="s">
        <v>1088</v>
      </c>
      <c r="D685" s="18" t="s">
        <v>1089</v>
      </c>
      <c r="E685" s="19" t="s">
        <v>806</v>
      </c>
      <c r="F685" s="18" t="s">
        <v>921</v>
      </c>
      <c r="G685" s="18" t="s">
        <v>268</v>
      </c>
      <c r="H685" s="18" t="s">
        <v>917</v>
      </c>
      <c r="I685" s="18" t="s">
        <v>903</v>
      </c>
      <c r="J685" s="28">
        <v>150</v>
      </c>
      <c r="K685" s="21">
        <v>137.3</v>
      </c>
      <c r="L685" s="21">
        <f>J685*K685</f>
        <v>20595</v>
      </c>
      <c r="M685" s="21">
        <f>L685*1.1</f>
        <v>22654.500000000004</v>
      </c>
      <c r="N685" s="29"/>
      <c r="O685" s="23"/>
    </row>
    <row r="686" spans="1:15" ht="39.75" customHeight="1">
      <c r="A686" s="16">
        <v>682</v>
      </c>
      <c r="B686" s="17" t="s">
        <v>672</v>
      </c>
      <c r="C686" s="18" t="s">
        <v>1088</v>
      </c>
      <c r="D686" s="18" t="s">
        <v>1089</v>
      </c>
      <c r="E686" s="19" t="s">
        <v>673</v>
      </c>
      <c r="F686" s="18" t="s">
        <v>921</v>
      </c>
      <c r="G686" s="18" t="s">
        <v>268</v>
      </c>
      <c r="H686" s="18" t="s">
        <v>1023</v>
      </c>
      <c r="I686" s="18" t="s">
        <v>1024</v>
      </c>
      <c r="J686" s="28">
        <v>140</v>
      </c>
      <c r="K686" s="21">
        <v>137.3</v>
      </c>
      <c r="L686" s="21">
        <f>J686*K686</f>
        <v>19222</v>
      </c>
      <c r="M686" s="21">
        <f>L686*1.1</f>
        <v>21144.2</v>
      </c>
      <c r="N686" s="29"/>
      <c r="O686" s="23"/>
    </row>
    <row r="687" spans="1:15" ht="39.75" customHeight="1">
      <c r="A687" s="16">
        <v>683</v>
      </c>
      <c r="B687" s="17" t="s">
        <v>1087</v>
      </c>
      <c r="C687" s="18" t="s">
        <v>1088</v>
      </c>
      <c r="D687" s="18" t="s">
        <v>1089</v>
      </c>
      <c r="E687" s="19" t="s">
        <v>1090</v>
      </c>
      <c r="F687" s="18" t="s">
        <v>921</v>
      </c>
      <c r="G687" s="18" t="s">
        <v>1091</v>
      </c>
      <c r="H687" s="18" t="s">
        <v>1092</v>
      </c>
      <c r="I687" s="18" t="s">
        <v>903</v>
      </c>
      <c r="J687" s="28">
        <v>50</v>
      </c>
      <c r="K687" s="21">
        <v>167.1</v>
      </c>
      <c r="L687" s="21">
        <f>J687*K687</f>
        <v>8355</v>
      </c>
      <c r="M687" s="21">
        <f>L687*1.1</f>
        <v>9190.5</v>
      </c>
      <c r="N687" s="29"/>
      <c r="O687" s="23"/>
    </row>
    <row r="688" spans="1:15" ht="39.75" customHeight="1">
      <c r="A688" s="16">
        <v>684</v>
      </c>
      <c r="B688" s="17" t="s">
        <v>1093</v>
      </c>
      <c r="C688" s="18" t="s">
        <v>1088</v>
      </c>
      <c r="D688" s="18" t="s">
        <v>1089</v>
      </c>
      <c r="E688" s="19" t="s">
        <v>1094</v>
      </c>
      <c r="F688" s="18" t="s">
        <v>921</v>
      </c>
      <c r="G688" s="18" t="s">
        <v>1095</v>
      </c>
      <c r="H688" s="18" t="s">
        <v>1092</v>
      </c>
      <c r="I688" s="18" t="s">
        <v>903</v>
      </c>
      <c r="J688" s="28">
        <v>60</v>
      </c>
      <c r="K688" s="21">
        <v>137.3</v>
      </c>
      <c r="L688" s="21">
        <f>J688*K688</f>
        <v>8238</v>
      </c>
      <c r="M688" s="21">
        <f>L688*1.1</f>
        <v>9061.800000000001</v>
      </c>
      <c r="N688" s="29"/>
      <c r="O688" s="23"/>
    </row>
    <row r="689" spans="1:15" ht="39.75" customHeight="1">
      <c r="A689" s="16">
        <v>685</v>
      </c>
      <c r="B689" s="17" t="s">
        <v>264</v>
      </c>
      <c r="C689" s="18" t="s">
        <v>1088</v>
      </c>
      <c r="D689" s="18" t="s">
        <v>1089</v>
      </c>
      <c r="E689" s="19" t="s">
        <v>265</v>
      </c>
      <c r="F689" s="18" t="s">
        <v>921</v>
      </c>
      <c r="G689" s="18" t="s">
        <v>266</v>
      </c>
      <c r="H689" s="18" t="s">
        <v>957</v>
      </c>
      <c r="I689" s="18" t="s">
        <v>903</v>
      </c>
      <c r="J689" s="28">
        <v>30</v>
      </c>
      <c r="K689" s="21">
        <v>167.1</v>
      </c>
      <c r="L689" s="21">
        <f>J689*K689</f>
        <v>5013</v>
      </c>
      <c r="M689" s="21">
        <f>L689*1.1</f>
        <v>5514.3</v>
      </c>
      <c r="N689" s="29"/>
      <c r="O689" s="23"/>
    </row>
    <row r="690" spans="1:15" ht="39.75" customHeight="1">
      <c r="A690" s="16">
        <v>686</v>
      </c>
      <c r="B690" s="17" t="s">
        <v>267</v>
      </c>
      <c r="C690" s="18" t="s">
        <v>1088</v>
      </c>
      <c r="D690" s="18" t="s">
        <v>1089</v>
      </c>
      <c r="E690" s="19" t="s">
        <v>265</v>
      </c>
      <c r="F690" s="18" t="s">
        <v>921</v>
      </c>
      <c r="G690" s="18" t="s">
        <v>268</v>
      </c>
      <c r="H690" s="18" t="s">
        <v>957</v>
      </c>
      <c r="I690" s="18" t="s">
        <v>903</v>
      </c>
      <c r="J690" s="28">
        <v>10</v>
      </c>
      <c r="K690" s="21">
        <v>137.3</v>
      </c>
      <c r="L690" s="21">
        <f>J690*K690</f>
        <v>1373</v>
      </c>
      <c r="M690" s="21">
        <f>L690*1.1</f>
        <v>1510.3000000000002</v>
      </c>
      <c r="N690" s="29"/>
      <c r="O690" s="23"/>
    </row>
    <row r="691" spans="1:15" ht="39.75" customHeight="1">
      <c r="A691" s="16">
        <v>687</v>
      </c>
      <c r="B691" s="17" t="s">
        <v>354</v>
      </c>
      <c r="C691" s="18" t="s">
        <v>355</v>
      </c>
      <c r="D691" s="18" t="s">
        <v>356</v>
      </c>
      <c r="E691" s="19" t="s">
        <v>357</v>
      </c>
      <c r="F691" s="18" t="s">
        <v>1062</v>
      </c>
      <c r="G691" s="18" t="s">
        <v>358</v>
      </c>
      <c r="H691" s="18" t="s">
        <v>1055</v>
      </c>
      <c r="I691" s="18" t="s">
        <v>903</v>
      </c>
      <c r="J691" s="28">
        <v>130</v>
      </c>
      <c r="K691" s="21">
        <v>339.9</v>
      </c>
      <c r="L691" s="21">
        <f>J691*K691</f>
        <v>44187</v>
      </c>
      <c r="M691" s="21">
        <f>L691*1.1</f>
        <v>48605.700000000004</v>
      </c>
      <c r="N691" s="29"/>
      <c r="O691" s="23"/>
    </row>
    <row r="692" spans="1:15" ht="39.75" customHeight="1">
      <c r="A692" s="16">
        <v>688</v>
      </c>
      <c r="B692" s="17" t="s">
        <v>574</v>
      </c>
      <c r="C692" s="18" t="s">
        <v>575</v>
      </c>
      <c r="D692" s="26" t="s">
        <v>576</v>
      </c>
      <c r="E692" s="45" t="s">
        <v>577</v>
      </c>
      <c r="F692" s="26" t="s">
        <v>921</v>
      </c>
      <c r="G692" s="26" t="s">
        <v>982</v>
      </c>
      <c r="H692" s="26" t="s">
        <v>1521</v>
      </c>
      <c r="I692" s="26" t="s">
        <v>1138</v>
      </c>
      <c r="J692" s="28">
        <v>12</v>
      </c>
      <c r="K692" s="21">
        <v>704.8</v>
      </c>
      <c r="L692" s="21">
        <f>J692*K692</f>
        <v>8457.599999999999</v>
      </c>
      <c r="M692" s="21">
        <f>L692*1.1</f>
        <v>9303.359999999999</v>
      </c>
      <c r="N692" s="29"/>
      <c r="O692" s="23"/>
    </row>
    <row r="693" spans="1:15" ht="39.75" customHeight="1">
      <c r="A693" s="16">
        <v>689</v>
      </c>
      <c r="B693" s="17" t="s">
        <v>359</v>
      </c>
      <c r="C693" s="18" t="s">
        <v>360</v>
      </c>
      <c r="D693" s="18" t="s">
        <v>361</v>
      </c>
      <c r="E693" s="19" t="s">
        <v>362</v>
      </c>
      <c r="F693" s="18" t="s">
        <v>927</v>
      </c>
      <c r="G693" s="18" t="s">
        <v>363</v>
      </c>
      <c r="H693" s="18" t="s">
        <v>957</v>
      </c>
      <c r="I693" s="18" t="s">
        <v>903</v>
      </c>
      <c r="J693" s="28">
        <v>660</v>
      </c>
      <c r="K693" s="21">
        <v>143.3</v>
      </c>
      <c r="L693" s="21">
        <f>J693*K693</f>
        <v>94578.00000000001</v>
      </c>
      <c r="M693" s="21">
        <f>L693*1.1</f>
        <v>104035.80000000002</v>
      </c>
      <c r="N693" s="29"/>
      <c r="O693" s="23"/>
    </row>
    <row r="694" spans="1:15" ht="39.75" customHeight="1">
      <c r="A694" s="16">
        <v>690</v>
      </c>
      <c r="B694" s="17" t="s">
        <v>364</v>
      </c>
      <c r="C694" s="18" t="s">
        <v>360</v>
      </c>
      <c r="D694" s="18" t="s">
        <v>361</v>
      </c>
      <c r="E694" s="19" t="s">
        <v>362</v>
      </c>
      <c r="F694" s="18" t="s">
        <v>927</v>
      </c>
      <c r="G694" s="18" t="s">
        <v>365</v>
      </c>
      <c r="H694" s="18" t="s">
        <v>957</v>
      </c>
      <c r="I694" s="18" t="s">
        <v>903</v>
      </c>
      <c r="J694" s="28">
        <v>270</v>
      </c>
      <c r="K694" s="21">
        <v>257.9</v>
      </c>
      <c r="L694" s="21">
        <f>J694*K694</f>
        <v>69633</v>
      </c>
      <c r="M694" s="21">
        <f>L694*1.1</f>
        <v>76596.3</v>
      </c>
      <c r="N694" s="29"/>
      <c r="O694" s="23"/>
    </row>
    <row r="695" spans="1:15" ht="39.75" customHeight="1">
      <c r="A695" s="16">
        <v>691</v>
      </c>
      <c r="B695" s="17">
        <v>1070935</v>
      </c>
      <c r="C695" s="18" t="s">
        <v>360</v>
      </c>
      <c r="D695" s="18" t="s">
        <v>361</v>
      </c>
      <c r="E695" s="19" t="s">
        <v>378</v>
      </c>
      <c r="F695" s="18" t="s">
        <v>927</v>
      </c>
      <c r="G695" s="18" t="s">
        <v>363</v>
      </c>
      <c r="H695" s="18" t="s">
        <v>1048</v>
      </c>
      <c r="I695" s="18" t="s">
        <v>903</v>
      </c>
      <c r="J695" s="28">
        <v>360</v>
      </c>
      <c r="K695" s="21">
        <v>143.3</v>
      </c>
      <c r="L695" s="21">
        <f>J695*K695</f>
        <v>51588.00000000001</v>
      </c>
      <c r="M695" s="21">
        <f>L695*1.1</f>
        <v>56746.80000000001</v>
      </c>
      <c r="N695" s="29"/>
      <c r="O695" s="23"/>
    </row>
    <row r="696" spans="1:15" ht="39.75" customHeight="1">
      <c r="A696" s="16">
        <v>692</v>
      </c>
      <c r="B696" s="17" t="s">
        <v>370</v>
      </c>
      <c r="C696" s="18" t="s">
        <v>360</v>
      </c>
      <c r="D696" s="18" t="s">
        <v>361</v>
      </c>
      <c r="E696" s="19" t="s">
        <v>371</v>
      </c>
      <c r="F696" s="18" t="s">
        <v>927</v>
      </c>
      <c r="G696" s="18" t="s">
        <v>363</v>
      </c>
      <c r="H696" s="18" t="s">
        <v>372</v>
      </c>
      <c r="I696" s="18" t="s">
        <v>1024</v>
      </c>
      <c r="J696" s="28">
        <v>230</v>
      </c>
      <c r="K696" s="21">
        <v>143.3</v>
      </c>
      <c r="L696" s="21">
        <f>J696*K696</f>
        <v>32959</v>
      </c>
      <c r="M696" s="21">
        <f>L696*1.1</f>
        <v>36254.9</v>
      </c>
      <c r="N696" s="29"/>
      <c r="O696" s="23"/>
    </row>
    <row r="697" spans="1:15" ht="39.75" customHeight="1">
      <c r="A697" s="16">
        <v>693</v>
      </c>
      <c r="B697" s="17">
        <v>1070928</v>
      </c>
      <c r="C697" s="18" t="s">
        <v>360</v>
      </c>
      <c r="D697" s="18" t="s">
        <v>361</v>
      </c>
      <c r="E697" s="19" t="s">
        <v>378</v>
      </c>
      <c r="F697" s="18" t="s">
        <v>927</v>
      </c>
      <c r="G697" s="18" t="s">
        <v>365</v>
      </c>
      <c r="H697" s="18" t="s">
        <v>1048</v>
      </c>
      <c r="I697" s="18" t="s">
        <v>903</v>
      </c>
      <c r="J697" s="28">
        <v>135</v>
      </c>
      <c r="K697" s="21">
        <v>257.9</v>
      </c>
      <c r="L697" s="21">
        <f>J697*K697</f>
        <v>34816.5</v>
      </c>
      <c r="M697" s="21">
        <f>L697*1.1</f>
        <v>38298.15</v>
      </c>
      <c r="N697" s="29"/>
      <c r="O697" s="23"/>
    </row>
    <row r="698" spans="1:15" ht="39.75" customHeight="1">
      <c r="A698" s="16">
        <v>694</v>
      </c>
      <c r="B698" s="17" t="s">
        <v>373</v>
      </c>
      <c r="C698" s="18" t="s">
        <v>360</v>
      </c>
      <c r="D698" s="18" t="s">
        <v>361</v>
      </c>
      <c r="E698" s="19" t="s">
        <v>371</v>
      </c>
      <c r="F698" s="18" t="s">
        <v>927</v>
      </c>
      <c r="G698" s="18" t="s">
        <v>365</v>
      </c>
      <c r="H698" s="18" t="s">
        <v>372</v>
      </c>
      <c r="I698" s="18" t="s">
        <v>1024</v>
      </c>
      <c r="J698" s="28">
        <v>80</v>
      </c>
      <c r="K698" s="21">
        <v>257.9</v>
      </c>
      <c r="L698" s="21">
        <f>J698*K698</f>
        <v>20632</v>
      </c>
      <c r="M698" s="21">
        <f>L698*1.1</f>
        <v>22695.2</v>
      </c>
      <c r="N698" s="29"/>
      <c r="O698" s="23"/>
    </row>
    <row r="699" spans="1:15" ht="39.75" customHeight="1">
      <c r="A699" s="16">
        <v>695</v>
      </c>
      <c r="B699" s="17" t="s">
        <v>374</v>
      </c>
      <c r="C699" s="18" t="s">
        <v>360</v>
      </c>
      <c r="D699" s="18" t="s">
        <v>361</v>
      </c>
      <c r="E699" s="19" t="s">
        <v>371</v>
      </c>
      <c r="F699" s="18" t="s">
        <v>927</v>
      </c>
      <c r="G699" s="18" t="s">
        <v>367</v>
      </c>
      <c r="H699" s="18" t="s">
        <v>372</v>
      </c>
      <c r="I699" s="18" t="s">
        <v>1024</v>
      </c>
      <c r="J699" s="28">
        <v>35</v>
      </c>
      <c r="K699" s="21">
        <v>429.8</v>
      </c>
      <c r="L699" s="21">
        <f>J699*K699</f>
        <v>15043</v>
      </c>
      <c r="M699" s="21">
        <f>L699*1.1</f>
        <v>16547.300000000003</v>
      </c>
      <c r="N699" s="29"/>
      <c r="O699" s="23"/>
    </row>
    <row r="700" spans="1:15" ht="39.75" customHeight="1">
      <c r="A700" s="16">
        <v>696</v>
      </c>
      <c r="B700" s="17" t="s">
        <v>366</v>
      </c>
      <c r="C700" s="18" t="s">
        <v>360</v>
      </c>
      <c r="D700" s="18" t="s">
        <v>361</v>
      </c>
      <c r="E700" s="19" t="s">
        <v>362</v>
      </c>
      <c r="F700" s="18" t="s">
        <v>927</v>
      </c>
      <c r="G700" s="18" t="s">
        <v>367</v>
      </c>
      <c r="H700" s="18" t="s">
        <v>957</v>
      </c>
      <c r="I700" s="18" t="s">
        <v>903</v>
      </c>
      <c r="J700" s="28">
        <v>30</v>
      </c>
      <c r="K700" s="21">
        <v>429.8</v>
      </c>
      <c r="L700" s="21">
        <f>J700*K700</f>
        <v>12894</v>
      </c>
      <c r="M700" s="21">
        <f>L700*1.1</f>
        <v>14183.400000000001</v>
      </c>
      <c r="N700" s="29"/>
      <c r="O700" s="23"/>
    </row>
    <row r="701" spans="1:15" ht="39.75" customHeight="1">
      <c r="A701" s="16">
        <v>697</v>
      </c>
      <c r="B701" s="17" t="s">
        <v>368</v>
      </c>
      <c r="C701" s="18" t="s">
        <v>360</v>
      </c>
      <c r="D701" s="18" t="s">
        <v>361</v>
      </c>
      <c r="E701" s="19" t="s">
        <v>362</v>
      </c>
      <c r="F701" s="18" t="s">
        <v>927</v>
      </c>
      <c r="G701" s="18" t="s">
        <v>369</v>
      </c>
      <c r="H701" s="18" t="s">
        <v>957</v>
      </c>
      <c r="I701" s="18" t="s">
        <v>903</v>
      </c>
      <c r="J701" s="28">
        <v>10</v>
      </c>
      <c r="K701" s="21">
        <v>636.7</v>
      </c>
      <c r="L701" s="21">
        <f>J701*K701</f>
        <v>6367</v>
      </c>
      <c r="M701" s="21">
        <f>L701*1.1</f>
        <v>7003.700000000001</v>
      </c>
      <c r="N701" s="29"/>
      <c r="O701" s="23"/>
    </row>
    <row r="702" spans="1:15" ht="39.75" customHeight="1">
      <c r="A702" s="16">
        <v>698</v>
      </c>
      <c r="B702" s="18">
        <v>1070923</v>
      </c>
      <c r="C702" s="18" t="s">
        <v>360</v>
      </c>
      <c r="D702" s="18" t="s">
        <v>361</v>
      </c>
      <c r="E702" s="19" t="s">
        <v>371</v>
      </c>
      <c r="F702" s="18" t="s">
        <v>927</v>
      </c>
      <c r="G702" s="18" t="s">
        <v>369</v>
      </c>
      <c r="H702" s="18" t="s">
        <v>372</v>
      </c>
      <c r="I702" s="18" t="s">
        <v>1024</v>
      </c>
      <c r="J702" s="28">
        <v>5</v>
      </c>
      <c r="K702" s="21">
        <v>636.7</v>
      </c>
      <c r="L702" s="21">
        <f>J702*K702</f>
        <v>3183.5</v>
      </c>
      <c r="M702" s="21">
        <f>L702*1.1</f>
        <v>3501.8500000000004</v>
      </c>
      <c r="N702" s="29"/>
      <c r="O702" s="23"/>
    </row>
    <row r="703" spans="1:15" ht="39.75" customHeight="1">
      <c r="A703" s="16">
        <v>699</v>
      </c>
      <c r="B703" s="18">
        <v>2070924</v>
      </c>
      <c r="C703" s="18" t="s">
        <v>360</v>
      </c>
      <c r="D703" s="18" t="s">
        <v>361</v>
      </c>
      <c r="E703" s="19" t="s">
        <v>371</v>
      </c>
      <c r="F703" s="18" t="s">
        <v>375</v>
      </c>
      <c r="G703" s="18" t="s">
        <v>376</v>
      </c>
      <c r="H703" s="18" t="s">
        <v>1423</v>
      </c>
      <c r="I703" s="18" t="s">
        <v>1190</v>
      </c>
      <c r="J703" s="28">
        <v>1</v>
      </c>
      <c r="K703" s="21">
        <v>2627.5</v>
      </c>
      <c r="L703" s="21">
        <f>J703*K703</f>
        <v>2627.5</v>
      </c>
      <c r="M703" s="21">
        <f>L703*1.1</f>
        <v>2890.2500000000005</v>
      </c>
      <c r="N703" s="29"/>
      <c r="O703" s="23"/>
    </row>
    <row r="704" spans="1:15" ht="39.75" customHeight="1">
      <c r="A704" s="16">
        <v>700</v>
      </c>
      <c r="B704" s="18">
        <v>2070936</v>
      </c>
      <c r="C704" s="18" t="s">
        <v>360</v>
      </c>
      <c r="D704" s="18" t="s">
        <v>361</v>
      </c>
      <c r="E704" s="19" t="s">
        <v>371</v>
      </c>
      <c r="F704" s="18" t="s">
        <v>1559</v>
      </c>
      <c r="G704" s="18" t="s">
        <v>377</v>
      </c>
      <c r="H704" s="18" t="s">
        <v>1423</v>
      </c>
      <c r="I704" s="18" t="s">
        <v>1190</v>
      </c>
      <c r="J704" s="28">
        <v>1</v>
      </c>
      <c r="K704" s="21">
        <v>1235.8</v>
      </c>
      <c r="L704" s="21">
        <f>J704*K704</f>
        <v>1235.8</v>
      </c>
      <c r="M704" s="21">
        <f>L704*1.1</f>
        <v>1359.38</v>
      </c>
      <c r="N704" s="29"/>
      <c r="O704" s="23"/>
    </row>
    <row r="705" spans="1:15" ht="39.75" customHeight="1">
      <c r="A705" s="16">
        <v>701</v>
      </c>
      <c r="B705" s="17">
        <v>1070929</v>
      </c>
      <c r="C705" s="18" t="s">
        <v>360</v>
      </c>
      <c r="D705" s="18" t="s">
        <v>361</v>
      </c>
      <c r="E705" s="19" t="s">
        <v>378</v>
      </c>
      <c r="F705" s="18" t="s">
        <v>927</v>
      </c>
      <c r="G705" s="18" t="s">
        <v>367</v>
      </c>
      <c r="H705" s="18" t="s">
        <v>1048</v>
      </c>
      <c r="I705" s="18" t="s">
        <v>903</v>
      </c>
      <c r="J705" s="28">
        <v>2</v>
      </c>
      <c r="K705" s="21">
        <v>429.8</v>
      </c>
      <c r="L705" s="21">
        <f>J705*K705</f>
        <v>859.6</v>
      </c>
      <c r="M705" s="21">
        <f>L705*1.1</f>
        <v>945.5600000000001</v>
      </c>
      <c r="N705" s="29"/>
      <c r="O705" s="23"/>
    </row>
    <row r="706" spans="1:15" ht="39.75" customHeight="1">
      <c r="A706" s="16">
        <v>702</v>
      </c>
      <c r="B706" s="17">
        <v>1088014</v>
      </c>
      <c r="C706" s="18" t="s">
        <v>1704</v>
      </c>
      <c r="D706" s="18" t="s">
        <v>1705</v>
      </c>
      <c r="E706" s="19" t="s">
        <v>1706</v>
      </c>
      <c r="F706" s="18" t="s">
        <v>1062</v>
      </c>
      <c r="G706" s="18" t="s">
        <v>1707</v>
      </c>
      <c r="H706" s="18" t="s">
        <v>1708</v>
      </c>
      <c r="I706" s="18" t="s">
        <v>1709</v>
      </c>
      <c r="J706" s="28">
        <v>32</v>
      </c>
      <c r="K706" s="21">
        <v>1379.6</v>
      </c>
      <c r="L706" s="21">
        <f>J706*K706</f>
        <v>44147.2</v>
      </c>
      <c r="M706" s="21">
        <f>L706*1.1</f>
        <v>48561.92</v>
      </c>
      <c r="N706" s="29"/>
      <c r="O706" s="23"/>
    </row>
    <row r="707" spans="1:15" ht="39.75" customHeight="1">
      <c r="A707" s="16">
        <v>703</v>
      </c>
      <c r="B707" s="17">
        <v>1088013</v>
      </c>
      <c r="C707" s="18" t="s">
        <v>1704</v>
      </c>
      <c r="D707" s="18" t="s">
        <v>1705</v>
      </c>
      <c r="E707" s="19" t="s">
        <v>1706</v>
      </c>
      <c r="F707" s="18" t="s">
        <v>1062</v>
      </c>
      <c r="G707" s="18" t="s">
        <v>1710</v>
      </c>
      <c r="H707" s="18" t="s">
        <v>1708</v>
      </c>
      <c r="I707" s="18" t="s">
        <v>1709</v>
      </c>
      <c r="J707" s="28">
        <v>30</v>
      </c>
      <c r="K707" s="21">
        <v>1379.6</v>
      </c>
      <c r="L707" s="21">
        <f>J707*K707</f>
        <v>41388</v>
      </c>
      <c r="M707" s="21">
        <f>L707*1.1</f>
        <v>45526.8</v>
      </c>
      <c r="N707" s="29"/>
      <c r="O707" s="23"/>
    </row>
    <row r="708" spans="1:15" ht="39.75" customHeight="1">
      <c r="A708" s="16">
        <v>704</v>
      </c>
      <c r="B708" s="17">
        <v>1088015</v>
      </c>
      <c r="C708" s="18" t="s">
        <v>1704</v>
      </c>
      <c r="D708" s="18" t="s">
        <v>1705</v>
      </c>
      <c r="E708" s="19" t="s">
        <v>1706</v>
      </c>
      <c r="F708" s="18" t="s">
        <v>1062</v>
      </c>
      <c r="G708" s="18" t="s">
        <v>1711</v>
      </c>
      <c r="H708" s="18" t="s">
        <v>1708</v>
      </c>
      <c r="I708" s="18" t="s">
        <v>1709</v>
      </c>
      <c r="J708" s="28">
        <v>12</v>
      </c>
      <c r="K708" s="21">
        <v>1379.6</v>
      </c>
      <c r="L708" s="21">
        <f>J708*K708</f>
        <v>16555.199999999997</v>
      </c>
      <c r="M708" s="21">
        <f>L708*1.1</f>
        <v>18210.719999999998</v>
      </c>
      <c r="N708" s="29"/>
      <c r="O708" s="23"/>
    </row>
    <row r="709" spans="1:15" ht="39.75" customHeight="1">
      <c r="A709" s="16">
        <v>705</v>
      </c>
      <c r="B709" s="17">
        <v>1088012</v>
      </c>
      <c r="C709" s="18" t="s">
        <v>1704</v>
      </c>
      <c r="D709" s="18" t="s">
        <v>1705</v>
      </c>
      <c r="E709" s="19" t="s">
        <v>1706</v>
      </c>
      <c r="F709" s="18" t="s">
        <v>1062</v>
      </c>
      <c r="G709" s="18" t="s">
        <v>1712</v>
      </c>
      <c r="H709" s="18" t="s">
        <v>1708</v>
      </c>
      <c r="I709" s="18" t="s">
        <v>1709</v>
      </c>
      <c r="J709" s="28">
        <v>12</v>
      </c>
      <c r="K709" s="21">
        <v>1379.6</v>
      </c>
      <c r="L709" s="21">
        <f>J709*K709</f>
        <v>16555.199999999997</v>
      </c>
      <c r="M709" s="21">
        <f>L709*1.1</f>
        <v>18210.719999999998</v>
      </c>
      <c r="N709" s="29"/>
      <c r="O709" s="23"/>
    </row>
    <row r="710" spans="1:15" ht="39.75" customHeight="1">
      <c r="A710" s="16">
        <v>706</v>
      </c>
      <c r="B710" s="17" t="s">
        <v>1713</v>
      </c>
      <c r="C710" s="18" t="s">
        <v>1704</v>
      </c>
      <c r="D710" s="18" t="s">
        <v>1705</v>
      </c>
      <c r="E710" s="19" t="s">
        <v>1706</v>
      </c>
      <c r="F710" s="18" t="s">
        <v>1571</v>
      </c>
      <c r="G710" s="18" t="s">
        <v>1714</v>
      </c>
      <c r="H710" s="18" t="s">
        <v>1715</v>
      </c>
      <c r="I710" s="18" t="s">
        <v>1328</v>
      </c>
      <c r="J710" s="28">
        <v>1</v>
      </c>
      <c r="K710" s="21">
        <v>4350</v>
      </c>
      <c r="L710" s="21">
        <f>J710*K710</f>
        <v>4350</v>
      </c>
      <c r="M710" s="21">
        <f>L710*1.1</f>
        <v>4785</v>
      </c>
      <c r="N710" s="29"/>
      <c r="O710" s="23"/>
    </row>
    <row r="711" spans="1:15" ht="39.75" customHeight="1">
      <c r="A711" s="16">
        <v>707</v>
      </c>
      <c r="B711" s="17" t="s">
        <v>1716</v>
      </c>
      <c r="C711" s="18" t="s">
        <v>1704</v>
      </c>
      <c r="D711" s="18" t="s">
        <v>1705</v>
      </c>
      <c r="E711" s="19" t="s">
        <v>1706</v>
      </c>
      <c r="F711" s="18" t="s">
        <v>1571</v>
      </c>
      <c r="G711" s="18" t="s">
        <v>1717</v>
      </c>
      <c r="H711" s="18" t="s">
        <v>1715</v>
      </c>
      <c r="I711" s="18" t="s">
        <v>1328</v>
      </c>
      <c r="J711" s="28">
        <v>1</v>
      </c>
      <c r="K711" s="21">
        <v>4350</v>
      </c>
      <c r="L711" s="21">
        <f>J711*K711</f>
        <v>4350</v>
      </c>
      <c r="M711" s="21">
        <f>L711*1.1</f>
        <v>4785</v>
      </c>
      <c r="N711" s="29"/>
      <c r="O711" s="23"/>
    </row>
    <row r="712" spans="1:15" ht="39.75" customHeight="1">
      <c r="A712" s="16">
        <v>708</v>
      </c>
      <c r="B712" s="25" t="s">
        <v>1485</v>
      </c>
      <c r="C712" s="25" t="s">
        <v>1486</v>
      </c>
      <c r="D712" s="26" t="s">
        <v>1487</v>
      </c>
      <c r="E712" s="19" t="s">
        <v>1488</v>
      </c>
      <c r="F712" s="26" t="s">
        <v>927</v>
      </c>
      <c r="G712" s="26" t="s">
        <v>1489</v>
      </c>
      <c r="H712" s="26" t="s">
        <v>995</v>
      </c>
      <c r="I712" s="26" t="s">
        <v>996</v>
      </c>
      <c r="J712" s="28">
        <v>1</v>
      </c>
      <c r="K712" s="21">
        <v>4042.1</v>
      </c>
      <c r="L712" s="21">
        <f>J712*K712</f>
        <v>4042.1</v>
      </c>
      <c r="M712" s="21">
        <f>L712*1.1</f>
        <v>4446.31</v>
      </c>
      <c r="N712" s="29"/>
      <c r="O712" s="23"/>
    </row>
    <row r="713" spans="1:15" ht="39.75" customHeight="1">
      <c r="A713" s="16">
        <v>709</v>
      </c>
      <c r="B713" s="17" t="s">
        <v>403</v>
      </c>
      <c r="C713" s="18" t="s">
        <v>404</v>
      </c>
      <c r="D713" s="18" t="s">
        <v>405</v>
      </c>
      <c r="E713" s="19" t="s">
        <v>406</v>
      </c>
      <c r="F713" s="18" t="s">
        <v>927</v>
      </c>
      <c r="G713" s="18" t="s">
        <v>407</v>
      </c>
      <c r="H713" s="18" t="s">
        <v>902</v>
      </c>
      <c r="I713" s="18" t="s">
        <v>903</v>
      </c>
      <c r="J713" s="28">
        <v>350</v>
      </c>
      <c r="K713" s="21">
        <v>386.9</v>
      </c>
      <c r="L713" s="21">
        <f>J713*K713</f>
        <v>135415</v>
      </c>
      <c r="M713" s="21">
        <f>L713*1.1</f>
        <v>148956.5</v>
      </c>
      <c r="N713" s="29"/>
      <c r="O713" s="23"/>
    </row>
    <row r="714" spans="1:15" ht="39.75" customHeight="1">
      <c r="A714" s="16">
        <v>710</v>
      </c>
      <c r="B714" s="18" t="s">
        <v>345</v>
      </c>
      <c r="C714" s="18" t="s">
        <v>346</v>
      </c>
      <c r="D714" s="18" t="s">
        <v>347</v>
      </c>
      <c r="E714" s="19" t="s">
        <v>348</v>
      </c>
      <c r="F714" s="18" t="s">
        <v>1030</v>
      </c>
      <c r="G714" s="18" t="s">
        <v>349</v>
      </c>
      <c r="H714" s="18" t="s">
        <v>350</v>
      </c>
      <c r="I714" s="18" t="s">
        <v>351</v>
      </c>
      <c r="J714" s="28">
        <v>110</v>
      </c>
      <c r="K714" s="21">
        <v>2162.3</v>
      </c>
      <c r="L714" s="21">
        <f>J714*K714</f>
        <v>237853.00000000003</v>
      </c>
      <c r="M714" s="21">
        <f>L714*1.1</f>
        <v>261638.30000000005</v>
      </c>
      <c r="N714" s="29"/>
      <c r="O714" s="23"/>
    </row>
    <row r="715" spans="1:15" ht="39.75" customHeight="1">
      <c r="A715" s="16">
        <v>711</v>
      </c>
      <c r="B715" s="18" t="s">
        <v>352</v>
      </c>
      <c r="C715" s="18" t="s">
        <v>346</v>
      </c>
      <c r="D715" s="18" t="s">
        <v>347</v>
      </c>
      <c r="E715" s="19" t="s">
        <v>348</v>
      </c>
      <c r="F715" s="18" t="s">
        <v>1030</v>
      </c>
      <c r="G715" s="18" t="s">
        <v>1014</v>
      </c>
      <c r="H715" s="18" t="s">
        <v>350</v>
      </c>
      <c r="I715" s="18" t="s">
        <v>351</v>
      </c>
      <c r="J715" s="28">
        <v>65</v>
      </c>
      <c r="K715" s="21">
        <v>1242.3</v>
      </c>
      <c r="L715" s="21">
        <f>J715*K715</f>
        <v>80749.5</v>
      </c>
      <c r="M715" s="21">
        <f>L715*1.1</f>
        <v>88824.45000000001</v>
      </c>
      <c r="N715" s="29"/>
      <c r="O715" s="23"/>
    </row>
    <row r="716" spans="1:15" ht="39.75" customHeight="1">
      <c r="A716" s="16">
        <v>712</v>
      </c>
      <c r="B716" s="18" t="s">
        <v>353</v>
      </c>
      <c r="C716" s="18" t="s">
        <v>346</v>
      </c>
      <c r="D716" s="18" t="s">
        <v>347</v>
      </c>
      <c r="E716" s="19" t="s">
        <v>348</v>
      </c>
      <c r="F716" s="18" t="s">
        <v>1030</v>
      </c>
      <c r="G716" s="18" t="s">
        <v>1494</v>
      </c>
      <c r="H716" s="18" t="s">
        <v>350</v>
      </c>
      <c r="I716" s="18" t="s">
        <v>351</v>
      </c>
      <c r="J716" s="28">
        <v>65</v>
      </c>
      <c r="K716" s="21">
        <v>638</v>
      </c>
      <c r="L716" s="21">
        <f>J716*K716</f>
        <v>41470</v>
      </c>
      <c r="M716" s="21">
        <f>L716*1.1</f>
        <v>45617.00000000001</v>
      </c>
      <c r="N716" s="29"/>
      <c r="O716" s="23"/>
    </row>
    <row r="717" spans="1:15" ht="39.75" customHeight="1">
      <c r="A717" s="16">
        <v>713</v>
      </c>
      <c r="B717" s="17" t="s">
        <v>394</v>
      </c>
      <c r="C717" s="18" t="s">
        <v>395</v>
      </c>
      <c r="D717" s="18" t="s">
        <v>396</v>
      </c>
      <c r="E717" s="19" t="s">
        <v>397</v>
      </c>
      <c r="F717" s="18" t="s">
        <v>927</v>
      </c>
      <c r="G717" s="18" t="s">
        <v>1050</v>
      </c>
      <c r="H717" s="18" t="s">
        <v>1243</v>
      </c>
      <c r="I717" s="18" t="s">
        <v>1328</v>
      </c>
      <c r="J717" s="28">
        <v>170</v>
      </c>
      <c r="K717" s="21">
        <v>491</v>
      </c>
      <c r="L717" s="21">
        <f>J717*K717</f>
        <v>83470</v>
      </c>
      <c r="M717" s="21">
        <f>L717*1.1</f>
        <v>91817.00000000001</v>
      </c>
      <c r="N717" s="29"/>
      <c r="O717" s="23"/>
    </row>
    <row r="718" spans="1:15" ht="39.75" customHeight="1">
      <c r="A718" s="16">
        <v>714</v>
      </c>
      <c r="B718" s="17" t="s">
        <v>398</v>
      </c>
      <c r="C718" s="18" t="s">
        <v>395</v>
      </c>
      <c r="D718" s="18" t="s">
        <v>396</v>
      </c>
      <c r="E718" s="19" t="s">
        <v>397</v>
      </c>
      <c r="F718" s="18" t="s">
        <v>927</v>
      </c>
      <c r="G718" s="18" t="s">
        <v>928</v>
      </c>
      <c r="H718" s="18" t="s">
        <v>1243</v>
      </c>
      <c r="I718" s="18" t="s">
        <v>903</v>
      </c>
      <c r="J718" s="28">
        <v>100</v>
      </c>
      <c r="K718" s="21">
        <v>813</v>
      </c>
      <c r="L718" s="21">
        <f>J718*K718</f>
        <v>81300</v>
      </c>
      <c r="M718" s="21">
        <f>L718*1.1</f>
        <v>89430</v>
      </c>
      <c r="N718" s="29"/>
      <c r="O718" s="23"/>
    </row>
    <row r="719" spans="1:15" ht="39.75" customHeight="1">
      <c r="A719" s="16">
        <v>715</v>
      </c>
      <c r="B719" s="17" t="s">
        <v>399</v>
      </c>
      <c r="C719" s="18" t="s">
        <v>395</v>
      </c>
      <c r="D719" s="18" t="s">
        <v>396</v>
      </c>
      <c r="E719" s="19" t="s">
        <v>400</v>
      </c>
      <c r="F719" s="18" t="s">
        <v>927</v>
      </c>
      <c r="G719" s="18" t="s">
        <v>1009</v>
      </c>
      <c r="H719" s="18" t="s">
        <v>1458</v>
      </c>
      <c r="I719" s="18" t="s">
        <v>903</v>
      </c>
      <c r="J719" s="28">
        <v>75</v>
      </c>
      <c r="K719" s="21">
        <v>458.3</v>
      </c>
      <c r="L719" s="21">
        <f>J719*K719</f>
        <v>34372.5</v>
      </c>
      <c r="M719" s="21">
        <f>L719*1.1</f>
        <v>37809.75</v>
      </c>
      <c r="N719" s="29"/>
      <c r="O719" s="23"/>
    </row>
    <row r="720" spans="1:15" ht="39.75" customHeight="1">
      <c r="A720" s="16">
        <v>716</v>
      </c>
      <c r="B720" s="17" t="s">
        <v>401</v>
      </c>
      <c r="C720" s="18" t="s">
        <v>395</v>
      </c>
      <c r="D720" s="18" t="s">
        <v>396</v>
      </c>
      <c r="E720" s="19" t="s">
        <v>400</v>
      </c>
      <c r="F720" s="18" t="s">
        <v>927</v>
      </c>
      <c r="G720" s="18" t="s">
        <v>1012</v>
      </c>
      <c r="H720" s="18" t="s">
        <v>1458</v>
      </c>
      <c r="I720" s="18" t="s">
        <v>903</v>
      </c>
      <c r="J720" s="28">
        <v>50</v>
      </c>
      <c r="K720" s="21">
        <v>228</v>
      </c>
      <c r="L720" s="21">
        <f>J720*K720</f>
        <v>11400</v>
      </c>
      <c r="M720" s="21">
        <f>L720*1.1</f>
        <v>12540.000000000002</v>
      </c>
      <c r="N720" s="29"/>
      <c r="O720" s="23"/>
    </row>
    <row r="721" spans="1:15" ht="39.75" customHeight="1">
      <c r="A721" s="16">
        <v>717</v>
      </c>
      <c r="B721" s="17" t="s">
        <v>402</v>
      </c>
      <c r="C721" s="18" t="s">
        <v>395</v>
      </c>
      <c r="D721" s="18" t="s">
        <v>396</v>
      </c>
      <c r="E721" s="19" t="s">
        <v>400</v>
      </c>
      <c r="F721" s="18" t="s">
        <v>927</v>
      </c>
      <c r="G721" s="18" t="s">
        <v>1588</v>
      </c>
      <c r="H721" s="18" t="s">
        <v>1458</v>
      </c>
      <c r="I721" s="18" t="s">
        <v>903</v>
      </c>
      <c r="J721" s="28">
        <v>20</v>
      </c>
      <c r="K721" s="21">
        <v>758.8</v>
      </c>
      <c r="L721" s="21">
        <f>J721*K721</f>
        <v>15176</v>
      </c>
      <c r="M721" s="21">
        <f>L721*1.1</f>
        <v>16693.600000000002</v>
      </c>
      <c r="N721" s="29"/>
      <c r="O721" s="23"/>
    </row>
    <row r="722" spans="1:15" ht="39.75" customHeight="1">
      <c r="A722" s="16">
        <v>718</v>
      </c>
      <c r="B722" s="18">
        <v>7114550</v>
      </c>
      <c r="C722" s="18" t="s">
        <v>520</v>
      </c>
      <c r="D722" s="18" t="s">
        <v>516</v>
      </c>
      <c r="E722" s="19" t="s">
        <v>756</v>
      </c>
      <c r="F722" s="18" t="s">
        <v>1746</v>
      </c>
      <c r="G722" s="18" t="s">
        <v>757</v>
      </c>
      <c r="H722" s="18" t="s">
        <v>1207</v>
      </c>
      <c r="I722" s="18" t="s">
        <v>1208</v>
      </c>
      <c r="J722" s="28">
        <v>1250</v>
      </c>
      <c r="K722" s="21">
        <v>287.4</v>
      </c>
      <c r="L722" s="21">
        <f>J722*K722</f>
        <v>359250</v>
      </c>
      <c r="M722" s="21">
        <f>L722*1.1</f>
        <v>395175.00000000006</v>
      </c>
      <c r="N722" s="29"/>
      <c r="O722" s="23"/>
    </row>
    <row r="723" spans="1:15" ht="39.75" customHeight="1">
      <c r="A723" s="16">
        <v>719</v>
      </c>
      <c r="B723" s="18">
        <v>1114461</v>
      </c>
      <c r="C723" s="18" t="s">
        <v>515</v>
      </c>
      <c r="D723" s="18" t="s">
        <v>516</v>
      </c>
      <c r="E723" s="19" t="s">
        <v>517</v>
      </c>
      <c r="F723" s="18" t="s">
        <v>921</v>
      </c>
      <c r="G723" s="18" t="s">
        <v>518</v>
      </c>
      <c r="H723" s="18" t="s">
        <v>1055</v>
      </c>
      <c r="I723" s="18" t="s">
        <v>903</v>
      </c>
      <c r="J723" s="28">
        <v>1250</v>
      </c>
      <c r="K723" s="21">
        <v>175</v>
      </c>
      <c r="L723" s="21">
        <f>J723*K723</f>
        <v>218750</v>
      </c>
      <c r="M723" s="21">
        <f>L723*1.1</f>
        <v>240625.00000000003</v>
      </c>
      <c r="N723" s="29"/>
      <c r="O723" s="23"/>
    </row>
    <row r="724" spans="1:15" ht="39.75" customHeight="1">
      <c r="A724" s="16">
        <v>720</v>
      </c>
      <c r="B724" s="18">
        <v>3114460</v>
      </c>
      <c r="C724" s="18" t="s">
        <v>515</v>
      </c>
      <c r="D724" s="18" t="s">
        <v>516</v>
      </c>
      <c r="E724" s="19" t="s">
        <v>517</v>
      </c>
      <c r="F724" s="18" t="s">
        <v>1559</v>
      </c>
      <c r="G724" s="18" t="s">
        <v>519</v>
      </c>
      <c r="H724" s="18" t="s">
        <v>1055</v>
      </c>
      <c r="I724" s="18" t="s">
        <v>903</v>
      </c>
      <c r="J724" s="28">
        <v>140</v>
      </c>
      <c r="K724" s="21">
        <v>198.2</v>
      </c>
      <c r="L724" s="21">
        <f>J724*K724</f>
        <v>27748</v>
      </c>
      <c r="M724" s="21">
        <f>L724*1.1</f>
        <v>30522.800000000003</v>
      </c>
      <c r="N724" s="29"/>
      <c r="O724" s="23"/>
    </row>
    <row r="725" spans="1:15" ht="39.75" customHeight="1">
      <c r="A725" s="16">
        <v>721</v>
      </c>
      <c r="B725" s="18">
        <v>7114462</v>
      </c>
      <c r="C725" s="18" t="s">
        <v>520</v>
      </c>
      <c r="D725" s="18" t="s">
        <v>516</v>
      </c>
      <c r="E725" s="19" t="s">
        <v>517</v>
      </c>
      <c r="F725" s="18" t="s">
        <v>1226</v>
      </c>
      <c r="G725" s="18" t="s">
        <v>521</v>
      </c>
      <c r="H725" s="18" t="s">
        <v>1055</v>
      </c>
      <c r="I725" s="18" t="s">
        <v>903</v>
      </c>
      <c r="J725" s="28">
        <v>70</v>
      </c>
      <c r="K725" s="21">
        <v>196.9</v>
      </c>
      <c r="L725" s="21">
        <f>J725*K725</f>
        <v>13783</v>
      </c>
      <c r="M725" s="21">
        <f>L725*1.1</f>
        <v>15161.300000000001</v>
      </c>
      <c r="N725" s="29"/>
      <c r="O725" s="23"/>
    </row>
    <row r="726" spans="1:15" ht="39.75" customHeight="1">
      <c r="A726" s="16">
        <v>722</v>
      </c>
      <c r="B726" s="18">
        <v>7114591</v>
      </c>
      <c r="C726" s="18" t="s">
        <v>454</v>
      </c>
      <c r="D726" s="18" t="s">
        <v>455</v>
      </c>
      <c r="E726" s="19" t="s">
        <v>456</v>
      </c>
      <c r="F726" s="18" t="s">
        <v>1746</v>
      </c>
      <c r="G726" s="18" t="s">
        <v>457</v>
      </c>
      <c r="H726" s="18" t="s">
        <v>1203</v>
      </c>
      <c r="I726" s="18" t="s">
        <v>903</v>
      </c>
      <c r="J726" s="28">
        <v>80</v>
      </c>
      <c r="K726" s="21">
        <v>2045.7</v>
      </c>
      <c r="L726" s="21">
        <f>J726*K726</f>
        <v>163656</v>
      </c>
      <c r="M726" s="21">
        <f>L726*1.1</f>
        <v>180021.6</v>
      </c>
      <c r="N726" s="29"/>
      <c r="O726" s="23"/>
    </row>
    <row r="727" spans="1:15" ht="39.75" customHeight="1">
      <c r="A727" s="16">
        <v>723</v>
      </c>
      <c r="B727" s="18">
        <v>1072790</v>
      </c>
      <c r="C727" s="18" t="s">
        <v>466</v>
      </c>
      <c r="D727" s="18" t="s">
        <v>467</v>
      </c>
      <c r="E727" s="19" t="s">
        <v>859</v>
      </c>
      <c r="F727" s="18" t="s">
        <v>927</v>
      </c>
      <c r="G727" s="18" t="s">
        <v>1242</v>
      </c>
      <c r="H727" s="18" t="s">
        <v>1148</v>
      </c>
      <c r="I727" s="18" t="s">
        <v>1024</v>
      </c>
      <c r="J727" s="28">
        <v>1400</v>
      </c>
      <c r="K727" s="21">
        <v>170.2</v>
      </c>
      <c r="L727" s="21">
        <f>J727*K727</f>
        <v>238279.99999999997</v>
      </c>
      <c r="M727" s="21">
        <f>L727*1.1</f>
        <v>262108</v>
      </c>
      <c r="N727" s="29"/>
      <c r="O727" s="23"/>
    </row>
    <row r="728" spans="1:15" ht="39.75" customHeight="1">
      <c r="A728" s="16">
        <v>724</v>
      </c>
      <c r="B728" s="17">
        <v>1072724</v>
      </c>
      <c r="C728" s="18" t="s">
        <v>466</v>
      </c>
      <c r="D728" s="18" t="s">
        <v>467</v>
      </c>
      <c r="E728" s="19" t="s">
        <v>468</v>
      </c>
      <c r="F728" s="18" t="s">
        <v>927</v>
      </c>
      <c r="G728" s="18" t="s">
        <v>1242</v>
      </c>
      <c r="H728" s="18" t="s">
        <v>957</v>
      </c>
      <c r="I728" s="18" t="s">
        <v>903</v>
      </c>
      <c r="J728" s="28">
        <v>1100</v>
      </c>
      <c r="K728" s="21">
        <v>170.2</v>
      </c>
      <c r="L728" s="21">
        <f>J728*K728</f>
        <v>187220</v>
      </c>
      <c r="M728" s="21">
        <f>L728*1.1</f>
        <v>205942.00000000003</v>
      </c>
      <c r="N728" s="29"/>
      <c r="O728" s="23"/>
    </row>
    <row r="729" spans="1:15" ht="39.75" customHeight="1">
      <c r="A729" s="16">
        <v>725</v>
      </c>
      <c r="B729" s="18">
        <v>1072791</v>
      </c>
      <c r="C729" s="18" t="s">
        <v>466</v>
      </c>
      <c r="D729" s="18" t="s">
        <v>467</v>
      </c>
      <c r="E729" s="19" t="s">
        <v>859</v>
      </c>
      <c r="F729" s="18" t="s">
        <v>927</v>
      </c>
      <c r="G729" s="18" t="s">
        <v>1681</v>
      </c>
      <c r="H729" s="18" t="s">
        <v>1148</v>
      </c>
      <c r="I729" s="18" t="s">
        <v>1024</v>
      </c>
      <c r="J729" s="28">
        <v>55</v>
      </c>
      <c r="K729" s="21">
        <v>340.4</v>
      </c>
      <c r="L729" s="21">
        <f>J729*K729</f>
        <v>18722</v>
      </c>
      <c r="M729" s="21">
        <f>L729*1.1</f>
        <v>20594.2</v>
      </c>
      <c r="N729" s="29"/>
      <c r="O729" s="23"/>
    </row>
    <row r="730" spans="1:15" ht="39.75" customHeight="1">
      <c r="A730" s="16">
        <v>726</v>
      </c>
      <c r="B730" s="17">
        <v>1072723</v>
      </c>
      <c r="C730" s="18" t="s">
        <v>466</v>
      </c>
      <c r="D730" s="18" t="s">
        <v>467</v>
      </c>
      <c r="E730" s="19" t="s">
        <v>468</v>
      </c>
      <c r="F730" s="18" t="s">
        <v>927</v>
      </c>
      <c r="G730" s="18" t="s">
        <v>1681</v>
      </c>
      <c r="H730" s="18" t="s">
        <v>957</v>
      </c>
      <c r="I730" s="18" t="s">
        <v>903</v>
      </c>
      <c r="J730" s="28">
        <v>5</v>
      </c>
      <c r="K730" s="21">
        <v>340.4</v>
      </c>
      <c r="L730" s="21">
        <f>J730*K730</f>
        <v>1702</v>
      </c>
      <c r="M730" s="21">
        <f>L730*1.1</f>
        <v>1872.2</v>
      </c>
      <c r="N730" s="29"/>
      <c r="O730" s="23"/>
    </row>
    <row r="731" spans="1:15" ht="39.75" customHeight="1">
      <c r="A731" s="16">
        <v>727</v>
      </c>
      <c r="B731" s="17" t="s">
        <v>1346</v>
      </c>
      <c r="C731" s="18" t="s">
        <v>1347</v>
      </c>
      <c r="D731" s="18" t="s">
        <v>1348</v>
      </c>
      <c r="E731" s="19" t="s">
        <v>1349</v>
      </c>
      <c r="F731" s="18" t="s">
        <v>927</v>
      </c>
      <c r="G731" s="18" t="s">
        <v>1057</v>
      </c>
      <c r="H731" s="18" t="s">
        <v>957</v>
      </c>
      <c r="I731" s="18" t="s">
        <v>903</v>
      </c>
      <c r="J731" s="28">
        <v>700</v>
      </c>
      <c r="K731" s="21">
        <v>91.9</v>
      </c>
      <c r="L731" s="21">
        <f>J731*K731</f>
        <v>64330.00000000001</v>
      </c>
      <c r="M731" s="21">
        <f>L731*1.1</f>
        <v>70763.00000000001</v>
      </c>
      <c r="N731" s="29"/>
      <c r="O731" s="23"/>
    </row>
    <row r="732" spans="1:15" ht="39.75" customHeight="1">
      <c r="A732" s="16">
        <v>728</v>
      </c>
      <c r="B732" s="17" t="s">
        <v>1350</v>
      </c>
      <c r="C732" s="18" t="s">
        <v>1347</v>
      </c>
      <c r="D732" s="18" t="s">
        <v>1348</v>
      </c>
      <c r="E732" s="19" t="s">
        <v>1349</v>
      </c>
      <c r="F732" s="18" t="s">
        <v>927</v>
      </c>
      <c r="G732" s="18" t="s">
        <v>1351</v>
      </c>
      <c r="H732" s="18" t="s">
        <v>957</v>
      </c>
      <c r="I732" s="18" t="s">
        <v>903</v>
      </c>
      <c r="J732" s="28">
        <v>400</v>
      </c>
      <c r="K732" s="21">
        <v>160.5</v>
      </c>
      <c r="L732" s="21">
        <f>J732*K732</f>
        <v>64200</v>
      </c>
      <c r="M732" s="21">
        <f>L732*1.1</f>
        <v>70620</v>
      </c>
      <c r="N732" s="29"/>
      <c r="O732" s="23"/>
    </row>
    <row r="733" spans="1:15" ht="39.75" customHeight="1">
      <c r="A733" s="16">
        <v>729</v>
      </c>
      <c r="B733" s="17" t="s">
        <v>1352</v>
      </c>
      <c r="C733" s="18" t="s">
        <v>1347</v>
      </c>
      <c r="D733" s="18" t="s">
        <v>1348</v>
      </c>
      <c r="E733" s="19" t="s">
        <v>1349</v>
      </c>
      <c r="F733" s="18" t="s">
        <v>927</v>
      </c>
      <c r="G733" s="18" t="s">
        <v>1353</v>
      </c>
      <c r="H733" s="18" t="s">
        <v>957</v>
      </c>
      <c r="I733" s="18" t="s">
        <v>903</v>
      </c>
      <c r="J733" s="28">
        <v>150</v>
      </c>
      <c r="K733" s="21">
        <v>240.7</v>
      </c>
      <c r="L733" s="21">
        <f>J733*K733</f>
        <v>36105</v>
      </c>
      <c r="M733" s="21">
        <f>L733*1.1</f>
        <v>39715.5</v>
      </c>
      <c r="N733" s="29"/>
      <c r="O733" s="23"/>
    </row>
    <row r="734" spans="1:15" ht="39.75" customHeight="1">
      <c r="A734" s="16">
        <v>730</v>
      </c>
      <c r="B734" s="17" t="s">
        <v>742</v>
      </c>
      <c r="C734" s="18" t="s">
        <v>1347</v>
      </c>
      <c r="D734" s="18" t="s">
        <v>1348</v>
      </c>
      <c r="E734" s="19" t="s">
        <v>743</v>
      </c>
      <c r="F734" s="18" t="s">
        <v>927</v>
      </c>
      <c r="G734" s="18" t="s">
        <v>1588</v>
      </c>
      <c r="H734" s="18" t="s">
        <v>1168</v>
      </c>
      <c r="I734" s="18" t="s">
        <v>903</v>
      </c>
      <c r="J734" s="28">
        <v>110</v>
      </c>
      <c r="K734" s="21">
        <v>224.7</v>
      </c>
      <c r="L734" s="21">
        <f>J734*K734</f>
        <v>24717</v>
      </c>
      <c r="M734" s="21">
        <f>L734*1.1</f>
        <v>27188.7</v>
      </c>
      <c r="N734" s="29"/>
      <c r="O734" s="23"/>
    </row>
    <row r="735" spans="1:15" ht="39.75" customHeight="1">
      <c r="A735" s="16">
        <v>731</v>
      </c>
      <c r="B735" s="17" t="s">
        <v>1942</v>
      </c>
      <c r="C735" s="18" t="s">
        <v>1347</v>
      </c>
      <c r="D735" s="18" t="s">
        <v>1348</v>
      </c>
      <c r="E735" s="19" t="s">
        <v>1943</v>
      </c>
      <c r="F735" s="18" t="s">
        <v>927</v>
      </c>
      <c r="G735" s="18" t="s">
        <v>928</v>
      </c>
      <c r="H735" s="18" t="s">
        <v>1048</v>
      </c>
      <c r="I735" s="18" t="s">
        <v>903</v>
      </c>
      <c r="J735" s="28">
        <v>100</v>
      </c>
      <c r="K735" s="21">
        <v>240.7</v>
      </c>
      <c r="L735" s="21">
        <f>J735*K735</f>
        <v>24070</v>
      </c>
      <c r="M735" s="21">
        <f>L735*1.1</f>
        <v>26477.000000000004</v>
      </c>
      <c r="N735" s="29"/>
      <c r="O735" s="23"/>
    </row>
    <row r="736" spans="1:15" ht="39.75" customHeight="1">
      <c r="A736" s="16">
        <v>732</v>
      </c>
      <c r="B736" s="17" t="s">
        <v>1944</v>
      </c>
      <c r="C736" s="18" t="s">
        <v>1347</v>
      </c>
      <c r="D736" s="18" t="s">
        <v>1348</v>
      </c>
      <c r="E736" s="19" t="s">
        <v>1943</v>
      </c>
      <c r="F736" s="18" t="s">
        <v>927</v>
      </c>
      <c r="G736" s="18" t="s">
        <v>1050</v>
      </c>
      <c r="H736" s="18" t="s">
        <v>1048</v>
      </c>
      <c r="I736" s="18" t="s">
        <v>903</v>
      </c>
      <c r="J736" s="28">
        <v>170</v>
      </c>
      <c r="K736" s="21">
        <v>137.9</v>
      </c>
      <c r="L736" s="21">
        <f>J736*K736</f>
        <v>23443</v>
      </c>
      <c r="M736" s="21">
        <f>L736*1.1</f>
        <v>25787.300000000003</v>
      </c>
      <c r="N736" s="29"/>
      <c r="O736" s="23"/>
    </row>
    <row r="737" spans="1:15" ht="39.75" customHeight="1">
      <c r="A737" s="16">
        <v>733</v>
      </c>
      <c r="B737" s="17" t="s">
        <v>1354</v>
      </c>
      <c r="C737" s="18" t="s">
        <v>1347</v>
      </c>
      <c r="D737" s="18" t="s">
        <v>1348</v>
      </c>
      <c r="E737" s="19" t="s">
        <v>1349</v>
      </c>
      <c r="F737" s="18" t="s">
        <v>927</v>
      </c>
      <c r="G737" s="18" t="s">
        <v>1050</v>
      </c>
      <c r="H737" s="18" t="s">
        <v>957</v>
      </c>
      <c r="I737" s="18" t="s">
        <v>903</v>
      </c>
      <c r="J737" s="28">
        <v>150</v>
      </c>
      <c r="K737" s="21">
        <v>137.9</v>
      </c>
      <c r="L737" s="21">
        <f>J737*K737</f>
        <v>20685</v>
      </c>
      <c r="M737" s="21">
        <f>L737*1.1</f>
        <v>22753.500000000004</v>
      </c>
      <c r="N737" s="29"/>
      <c r="O737" s="23"/>
    </row>
    <row r="738" spans="1:15" ht="39.75" customHeight="1">
      <c r="A738" s="16">
        <v>734</v>
      </c>
      <c r="B738" s="17" t="s">
        <v>744</v>
      </c>
      <c r="C738" s="18" t="s">
        <v>1347</v>
      </c>
      <c r="D738" s="18" t="s">
        <v>1348</v>
      </c>
      <c r="E738" s="19" t="s">
        <v>743</v>
      </c>
      <c r="F738" s="18" t="s">
        <v>927</v>
      </c>
      <c r="G738" s="18" t="s">
        <v>1009</v>
      </c>
      <c r="H738" s="18" t="s">
        <v>1168</v>
      </c>
      <c r="I738" s="18" t="s">
        <v>903</v>
      </c>
      <c r="J738" s="28">
        <v>150</v>
      </c>
      <c r="K738" s="21">
        <v>128.7</v>
      </c>
      <c r="L738" s="21">
        <f>J738*K738</f>
        <v>19305</v>
      </c>
      <c r="M738" s="21">
        <f>L738*1.1</f>
        <v>21235.5</v>
      </c>
      <c r="N738" s="29"/>
      <c r="O738" s="23"/>
    </row>
    <row r="739" spans="1:15" ht="39.75" customHeight="1">
      <c r="A739" s="16">
        <v>735</v>
      </c>
      <c r="B739" s="17" t="s">
        <v>745</v>
      </c>
      <c r="C739" s="18" t="s">
        <v>1347</v>
      </c>
      <c r="D739" s="18" t="s">
        <v>1348</v>
      </c>
      <c r="E739" s="19" t="s">
        <v>743</v>
      </c>
      <c r="F739" s="18" t="s">
        <v>927</v>
      </c>
      <c r="G739" s="18" t="s">
        <v>2401</v>
      </c>
      <c r="H739" s="18" t="s">
        <v>902</v>
      </c>
      <c r="I739" s="18" t="s">
        <v>903</v>
      </c>
      <c r="J739" s="28">
        <v>5</v>
      </c>
      <c r="K739" s="21">
        <v>368.6</v>
      </c>
      <c r="L739" s="21">
        <f>J739*K739</f>
        <v>1843</v>
      </c>
      <c r="M739" s="21">
        <f>L739*1.1</f>
        <v>2027.3000000000002</v>
      </c>
      <c r="N739" s="29"/>
      <c r="O739" s="23"/>
    </row>
    <row r="740" spans="1:15" ht="39.75" customHeight="1">
      <c r="A740" s="16">
        <v>736</v>
      </c>
      <c r="B740" s="17" t="s">
        <v>1945</v>
      </c>
      <c r="C740" s="18" t="s">
        <v>1347</v>
      </c>
      <c r="D740" s="18" t="s">
        <v>1348</v>
      </c>
      <c r="E740" s="19" t="s">
        <v>1943</v>
      </c>
      <c r="F740" s="18" t="s">
        <v>927</v>
      </c>
      <c r="G740" s="18" t="s">
        <v>1106</v>
      </c>
      <c r="H740" s="18" t="s">
        <v>1048</v>
      </c>
      <c r="I740" s="18" t="s">
        <v>903</v>
      </c>
      <c r="J740" s="28">
        <v>2</v>
      </c>
      <c r="K740" s="21">
        <v>394.8</v>
      </c>
      <c r="L740" s="21">
        <f>J740*K740</f>
        <v>789.6</v>
      </c>
      <c r="M740" s="21">
        <f>L740*1.1</f>
        <v>868.5600000000001</v>
      </c>
      <c r="N740" s="29"/>
      <c r="O740" s="23"/>
    </row>
    <row r="741" spans="1:15" ht="39.75" customHeight="1">
      <c r="A741" s="16">
        <v>737</v>
      </c>
      <c r="B741" s="18">
        <v>1014270</v>
      </c>
      <c r="C741" s="18" t="s">
        <v>312</v>
      </c>
      <c r="D741" s="18" t="s">
        <v>313</v>
      </c>
      <c r="E741" s="19" t="s">
        <v>314</v>
      </c>
      <c r="F741" s="18" t="s">
        <v>1099</v>
      </c>
      <c r="G741" s="18" t="s">
        <v>982</v>
      </c>
      <c r="H741" s="18" t="s">
        <v>315</v>
      </c>
      <c r="I741" s="18" t="s">
        <v>316</v>
      </c>
      <c r="J741" s="28">
        <v>1</v>
      </c>
      <c r="K741" s="21">
        <v>11480.6</v>
      </c>
      <c r="L741" s="21">
        <f>J741*K741</f>
        <v>11480.6</v>
      </c>
      <c r="M741" s="21">
        <f>L741*1.1</f>
        <v>12628.660000000002</v>
      </c>
      <c r="N741" s="29"/>
      <c r="O741" s="23"/>
    </row>
    <row r="742" spans="1:15" ht="39.75" customHeight="1">
      <c r="A742" s="16">
        <v>738</v>
      </c>
      <c r="B742" s="17" t="s">
        <v>764</v>
      </c>
      <c r="C742" s="18" t="s">
        <v>765</v>
      </c>
      <c r="D742" s="18" t="s">
        <v>766</v>
      </c>
      <c r="E742" s="19" t="s">
        <v>767</v>
      </c>
      <c r="F742" s="18" t="s">
        <v>927</v>
      </c>
      <c r="G742" s="18" t="s">
        <v>1047</v>
      </c>
      <c r="H742" s="18" t="s">
        <v>274</v>
      </c>
      <c r="I742" s="18" t="s">
        <v>1108</v>
      </c>
      <c r="J742" s="28">
        <v>3</v>
      </c>
      <c r="K742" s="21">
        <v>2919.1</v>
      </c>
      <c r="L742" s="21">
        <f>J742*K742</f>
        <v>8757.3</v>
      </c>
      <c r="M742" s="21">
        <f>L742*1.1</f>
        <v>9633.03</v>
      </c>
      <c r="N742" s="29"/>
      <c r="O742" s="23"/>
    </row>
    <row r="743" spans="1:15" ht="39.75" customHeight="1">
      <c r="A743" s="16">
        <v>739</v>
      </c>
      <c r="B743" s="17" t="s">
        <v>768</v>
      </c>
      <c r="C743" s="18" t="s">
        <v>765</v>
      </c>
      <c r="D743" s="18" t="s">
        <v>766</v>
      </c>
      <c r="E743" s="19" t="s">
        <v>767</v>
      </c>
      <c r="F743" s="18" t="s">
        <v>927</v>
      </c>
      <c r="G743" s="18" t="s">
        <v>1050</v>
      </c>
      <c r="H743" s="18" t="s">
        <v>274</v>
      </c>
      <c r="I743" s="18" t="s">
        <v>1108</v>
      </c>
      <c r="J743" s="28">
        <v>1</v>
      </c>
      <c r="K743" s="21">
        <v>2984.9</v>
      </c>
      <c r="L743" s="21">
        <f>J743*K743</f>
        <v>2984.9</v>
      </c>
      <c r="M743" s="21">
        <f>L743*1.1</f>
        <v>3283.3900000000003</v>
      </c>
      <c r="N743" s="29"/>
      <c r="O743" s="23"/>
    </row>
    <row r="744" spans="1:15" ht="39.75" customHeight="1">
      <c r="A744" s="16">
        <v>740</v>
      </c>
      <c r="B744" s="17" t="s">
        <v>769</v>
      </c>
      <c r="C744" s="18" t="s">
        <v>765</v>
      </c>
      <c r="D744" s="18" t="s">
        <v>766</v>
      </c>
      <c r="E744" s="19" t="s">
        <v>767</v>
      </c>
      <c r="F744" s="18" t="s">
        <v>927</v>
      </c>
      <c r="G744" s="18" t="s">
        <v>1340</v>
      </c>
      <c r="H744" s="18" t="s">
        <v>274</v>
      </c>
      <c r="I744" s="18" t="s">
        <v>1108</v>
      </c>
      <c r="J744" s="28">
        <v>1</v>
      </c>
      <c r="K744" s="21">
        <v>973</v>
      </c>
      <c r="L744" s="21">
        <f>J744*K744</f>
        <v>973</v>
      </c>
      <c r="M744" s="21">
        <f>L744*1.1</f>
        <v>1070.3000000000002</v>
      </c>
      <c r="N744" s="29"/>
      <c r="O744" s="23"/>
    </row>
    <row r="745" spans="1:15" ht="39.75" customHeight="1">
      <c r="A745" s="16">
        <v>741</v>
      </c>
      <c r="B745" s="17" t="s">
        <v>2531</v>
      </c>
      <c r="C745" s="18" t="s">
        <v>1850</v>
      </c>
      <c r="D745" s="18" t="s">
        <v>1851</v>
      </c>
      <c r="E745" s="19" t="s">
        <v>2532</v>
      </c>
      <c r="F745" s="18" t="s">
        <v>1130</v>
      </c>
      <c r="G745" s="18" t="s">
        <v>0</v>
      </c>
      <c r="H745" s="18" t="s">
        <v>1884</v>
      </c>
      <c r="I745" s="18" t="s">
        <v>1360</v>
      </c>
      <c r="J745" s="28">
        <v>72</v>
      </c>
      <c r="K745" s="21">
        <v>21251.5</v>
      </c>
      <c r="L745" s="21">
        <f>J745*K745</f>
        <v>1530108</v>
      </c>
      <c r="M745" s="21">
        <f>L745*1.1</f>
        <v>1683118.8</v>
      </c>
      <c r="N745" s="29"/>
      <c r="O745" s="23"/>
    </row>
    <row r="746" spans="1:15" ht="39.75" customHeight="1">
      <c r="A746" s="16">
        <v>742</v>
      </c>
      <c r="B746" s="17" t="s">
        <v>1</v>
      </c>
      <c r="C746" s="18" t="s">
        <v>1850</v>
      </c>
      <c r="D746" s="18" t="s">
        <v>1851</v>
      </c>
      <c r="E746" s="19" t="s">
        <v>2532</v>
      </c>
      <c r="F746" s="18" t="s">
        <v>1130</v>
      </c>
      <c r="G746" s="18" t="s">
        <v>2</v>
      </c>
      <c r="H746" s="18" t="s">
        <v>1884</v>
      </c>
      <c r="I746" s="18" t="s">
        <v>1360</v>
      </c>
      <c r="J746" s="28">
        <v>35</v>
      </c>
      <c r="K746" s="21">
        <v>31877.3</v>
      </c>
      <c r="L746" s="21">
        <f>J746*K746</f>
        <v>1115705.5</v>
      </c>
      <c r="M746" s="21">
        <f>L746*1.1</f>
        <v>1227276.05</v>
      </c>
      <c r="N746" s="29"/>
      <c r="O746" s="23"/>
    </row>
    <row r="747" spans="1:15" ht="39.75" customHeight="1">
      <c r="A747" s="16">
        <v>743</v>
      </c>
      <c r="B747" s="17" t="s">
        <v>1849</v>
      </c>
      <c r="C747" s="18" t="s">
        <v>1850</v>
      </c>
      <c r="D747" s="18" t="s">
        <v>1851</v>
      </c>
      <c r="E747" s="19" t="s">
        <v>1852</v>
      </c>
      <c r="F747" s="18" t="s">
        <v>1853</v>
      </c>
      <c r="G747" s="18" t="s">
        <v>1854</v>
      </c>
      <c r="H747" s="18" t="s">
        <v>1855</v>
      </c>
      <c r="I747" s="18" t="s">
        <v>1190</v>
      </c>
      <c r="J747" s="28">
        <v>25</v>
      </c>
      <c r="K747" s="21">
        <v>43320.5</v>
      </c>
      <c r="L747" s="21">
        <f>J747*K747</f>
        <v>1083012.5</v>
      </c>
      <c r="M747" s="21">
        <f>L747*1.1</f>
        <v>1191313.75</v>
      </c>
      <c r="N747" s="29"/>
      <c r="O747" s="23"/>
    </row>
    <row r="748" spans="1:15" ht="39.75" customHeight="1">
      <c r="A748" s="16">
        <v>744</v>
      </c>
      <c r="B748" s="17" t="s">
        <v>1856</v>
      </c>
      <c r="C748" s="18" t="s">
        <v>1850</v>
      </c>
      <c r="D748" s="18" t="s">
        <v>1851</v>
      </c>
      <c r="E748" s="19" t="s">
        <v>1852</v>
      </c>
      <c r="F748" s="18" t="s">
        <v>1853</v>
      </c>
      <c r="G748" s="18" t="s">
        <v>1857</v>
      </c>
      <c r="H748" s="18" t="s">
        <v>1855</v>
      </c>
      <c r="I748" s="18" t="s">
        <v>1190</v>
      </c>
      <c r="J748" s="28">
        <v>40</v>
      </c>
      <c r="K748" s="21">
        <v>19616.7</v>
      </c>
      <c r="L748" s="21">
        <f>J748*K748</f>
        <v>784668</v>
      </c>
      <c r="M748" s="21">
        <f>L748*1.1</f>
        <v>863134.8</v>
      </c>
      <c r="N748" s="29"/>
      <c r="O748" s="23"/>
    </row>
    <row r="749" spans="1:15" ht="39.75" customHeight="1">
      <c r="A749" s="16">
        <v>745</v>
      </c>
      <c r="B749" s="17">
        <v>1107018</v>
      </c>
      <c r="C749" s="18" t="s">
        <v>1481</v>
      </c>
      <c r="D749" s="26" t="s">
        <v>1482</v>
      </c>
      <c r="E749" s="19" t="s">
        <v>1483</v>
      </c>
      <c r="F749" s="18" t="s">
        <v>921</v>
      </c>
      <c r="G749" s="18" t="s">
        <v>1484</v>
      </c>
      <c r="H749" s="18" t="s">
        <v>1283</v>
      </c>
      <c r="I749" s="18" t="s">
        <v>996</v>
      </c>
      <c r="J749" s="28">
        <v>15</v>
      </c>
      <c r="K749" s="21">
        <v>428.7</v>
      </c>
      <c r="L749" s="21">
        <f>J749*K749</f>
        <v>6430.5</v>
      </c>
      <c r="M749" s="21">
        <f>L749*1.1</f>
        <v>7073.55</v>
      </c>
      <c r="N749" s="29"/>
      <c r="O749" s="23"/>
    </row>
    <row r="750" spans="1:15" ht="39.75" customHeight="1">
      <c r="A750" s="16">
        <v>746</v>
      </c>
      <c r="B750" s="17">
        <v>1400440</v>
      </c>
      <c r="C750" s="18" t="s">
        <v>528</v>
      </c>
      <c r="D750" s="18" t="s">
        <v>529</v>
      </c>
      <c r="E750" s="19" t="s">
        <v>530</v>
      </c>
      <c r="F750" s="18" t="s">
        <v>921</v>
      </c>
      <c r="G750" s="18" t="s">
        <v>2171</v>
      </c>
      <c r="H750" s="18" t="s">
        <v>1055</v>
      </c>
      <c r="I750" s="18" t="s">
        <v>903</v>
      </c>
      <c r="J750" s="28">
        <v>1800</v>
      </c>
      <c r="K750" s="21">
        <v>276.3</v>
      </c>
      <c r="L750" s="21">
        <f>J750*K750</f>
        <v>497340</v>
      </c>
      <c r="M750" s="21">
        <f>L750*1.1</f>
        <v>547074</v>
      </c>
      <c r="N750" s="29"/>
      <c r="O750" s="23"/>
    </row>
    <row r="751" spans="1:15" ht="39.75" customHeight="1">
      <c r="A751" s="16">
        <v>747</v>
      </c>
      <c r="B751" s="17">
        <v>1400441</v>
      </c>
      <c r="C751" s="18" t="s">
        <v>528</v>
      </c>
      <c r="D751" s="18" t="s">
        <v>529</v>
      </c>
      <c r="E751" s="19" t="s">
        <v>530</v>
      </c>
      <c r="F751" s="18" t="s">
        <v>921</v>
      </c>
      <c r="G751" s="18" t="s">
        <v>1452</v>
      </c>
      <c r="H751" s="18" t="s">
        <v>1055</v>
      </c>
      <c r="I751" s="18" t="s">
        <v>903</v>
      </c>
      <c r="J751" s="28">
        <v>160</v>
      </c>
      <c r="K751" s="21">
        <v>532.3</v>
      </c>
      <c r="L751" s="21">
        <f>J751*K751</f>
        <v>85168</v>
      </c>
      <c r="M751" s="21">
        <f>L751*1.1</f>
        <v>93684.8</v>
      </c>
      <c r="N751" s="29"/>
      <c r="O751" s="23"/>
    </row>
    <row r="752" spans="1:15" ht="39.75" customHeight="1">
      <c r="A752" s="16">
        <v>748</v>
      </c>
      <c r="B752" s="17" t="s">
        <v>434</v>
      </c>
      <c r="C752" s="18" t="s">
        <v>435</v>
      </c>
      <c r="D752" s="18" t="s">
        <v>436</v>
      </c>
      <c r="E752" s="19" t="s">
        <v>437</v>
      </c>
      <c r="F752" s="18" t="s">
        <v>915</v>
      </c>
      <c r="G752" s="18" t="s">
        <v>438</v>
      </c>
      <c r="H752" s="18" t="s">
        <v>917</v>
      </c>
      <c r="I752" s="18" t="s">
        <v>903</v>
      </c>
      <c r="J752" s="28">
        <v>170</v>
      </c>
      <c r="K752" s="21">
        <v>197.3</v>
      </c>
      <c r="L752" s="21">
        <f>J752*K752</f>
        <v>33541</v>
      </c>
      <c r="M752" s="21">
        <f>L752*1.1</f>
        <v>36895.100000000006</v>
      </c>
      <c r="N752" s="29"/>
      <c r="O752" s="23"/>
    </row>
    <row r="753" spans="1:15" ht="39.75" customHeight="1">
      <c r="A753" s="16">
        <v>749</v>
      </c>
      <c r="B753" s="17" t="s">
        <v>1191</v>
      </c>
      <c r="C753" s="18" t="s">
        <v>1192</v>
      </c>
      <c r="D753" s="18" t="s">
        <v>1193</v>
      </c>
      <c r="E753" s="19" t="s">
        <v>1194</v>
      </c>
      <c r="F753" s="18" t="s">
        <v>921</v>
      </c>
      <c r="G753" s="18" t="s">
        <v>1195</v>
      </c>
      <c r="H753" s="18" t="s">
        <v>1055</v>
      </c>
      <c r="I753" s="18" t="s">
        <v>903</v>
      </c>
      <c r="J753" s="28">
        <v>700</v>
      </c>
      <c r="K753" s="21">
        <v>158.6</v>
      </c>
      <c r="L753" s="21">
        <f>J753*K753</f>
        <v>111020</v>
      </c>
      <c r="M753" s="21">
        <f>L753*1.1</f>
        <v>122122.00000000001</v>
      </c>
      <c r="N753" s="29"/>
      <c r="O753" s="23"/>
    </row>
    <row r="754" spans="1:15" ht="39.75" customHeight="1">
      <c r="A754" s="16">
        <v>750</v>
      </c>
      <c r="B754" s="17" t="s">
        <v>1196</v>
      </c>
      <c r="C754" s="18" t="s">
        <v>1192</v>
      </c>
      <c r="D754" s="18" t="s">
        <v>1193</v>
      </c>
      <c r="E754" s="19" t="s">
        <v>1194</v>
      </c>
      <c r="F754" s="18" t="s">
        <v>1197</v>
      </c>
      <c r="G754" s="18" t="s">
        <v>1198</v>
      </c>
      <c r="H754" s="18" t="s">
        <v>1055</v>
      </c>
      <c r="I754" s="18" t="s">
        <v>903</v>
      </c>
      <c r="J754" s="28">
        <v>50</v>
      </c>
      <c r="K754" s="21">
        <v>144.9</v>
      </c>
      <c r="L754" s="21">
        <f>J754*K754</f>
        <v>7245</v>
      </c>
      <c r="M754" s="21">
        <f>L754*1.1</f>
        <v>7969.500000000001</v>
      </c>
      <c r="N754" s="29"/>
      <c r="O754" s="23"/>
    </row>
    <row r="755" spans="1:15" ht="39.75" customHeight="1">
      <c r="A755" s="16">
        <v>751</v>
      </c>
      <c r="B755" s="17" t="s">
        <v>420</v>
      </c>
      <c r="C755" s="18" t="s">
        <v>421</v>
      </c>
      <c r="D755" s="18" t="s">
        <v>422</v>
      </c>
      <c r="E755" s="19" t="s">
        <v>423</v>
      </c>
      <c r="F755" s="18" t="s">
        <v>900</v>
      </c>
      <c r="G755" s="18" t="s">
        <v>424</v>
      </c>
      <c r="H755" s="18" t="s">
        <v>425</v>
      </c>
      <c r="I755" s="18" t="s">
        <v>98</v>
      </c>
      <c r="J755" s="28">
        <v>220</v>
      </c>
      <c r="K755" s="21">
        <v>1006.5</v>
      </c>
      <c r="L755" s="21">
        <f>J755*K755</f>
        <v>221430</v>
      </c>
      <c r="M755" s="21">
        <f>L755*1.1</f>
        <v>243573.00000000003</v>
      </c>
      <c r="N755" s="29"/>
      <c r="O755" s="23"/>
    </row>
    <row r="756" spans="1:15" ht="39.75" customHeight="1">
      <c r="A756" s="16">
        <v>752</v>
      </c>
      <c r="B756" s="18" t="s">
        <v>540</v>
      </c>
      <c r="C756" s="18" t="s">
        <v>541</v>
      </c>
      <c r="D756" s="18" t="s">
        <v>542</v>
      </c>
      <c r="E756" s="19" t="s">
        <v>543</v>
      </c>
      <c r="F756" s="18" t="s">
        <v>921</v>
      </c>
      <c r="G756" s="18" t="s">
        <v>544</v>
      </c>
      <c r="H756" s="18" t="s">
        <v>902</v>
      </c>
      <c r="I756" s="18" t="s">
        <v>903</v>
      </c>
      <c r="J756" s="28">
        <v>30</v>
      </c>
      <c r="K756" s="21">
        <v>167.7</v>
      </c>
      <c r="L756" s="21">
        <f>J756*K756</f>
        <v>5031</v>
      </c>
      <c r="M756" s="21">
        <f>L756*1.1</f>
        <v>5534.1</v>
      </c>
      <c r="N756" s="29"/>
      <c r="O756" s="23"/>
    </row>
    <row r="757" spans="1:15" ht="39.75" customHeight="1">
      <c r="A757" s="16">
        <v>753</v>
      </c>
      <c r="B757" s="18" t="s">
        <v>545</v>
      </c>
      <c r="C757" s="18" t="s">
        <v>541</v>
      </c>
      <c r="D757" s="18" t="s">
        <v>542</v>
      </c>
      <c r="E757" s="19" t="s">
        <v>543</v>
      </c>
      <c r="F757" s="18" t="s">
        <v>921</v>
      </c>
      <c r="G757" s="18" t="s">
        <v>546</v>
      </c>
      <c r="H757" s="18" t="s">
        <v>902</v>
      </c>
      <c r="I757" s="18" t="s">
        <v>903</v>
      </c>
      <c r="J757" s="28">
        <v>10</v>
      </c>
      <c r="K757" s="21">
        <v>244.9</v>
      </c>
      <c r="L757" s="21">
        <f>J757*K757</f>
        <v>2449</v>
      </c>
      <c r="M757" s="21">
        <f>L757*1.1</f>
        <v>2693.9</v>
      </c>
      <c r="N757" s="29"/>
      <c r="O757" s="23"/>
    </row>
    <row r="758" spans="1:15" ht="39.75" customHeight="1">
      <c r="A758" s="16">
        <v>754</v>
      </c>
      <c r="B758" s="17" t="s">
        <v>414</v>
      </c>
      <c r="C758" s="18" t="s">
        <v>415</v>
      </c>
      <c r="D758" s="18" t="s">
        <v>416</v>
      </c>
      <c r="E758" s="19" t="s">
        <v>417</v>
      </c>
      <c r="F758" s="18" t="s">
        <v>974</v>
      </c>
      <c r="G758" s="18" t="s">
        <v>418</v>
      </c>
      <c r="H758" s="18" t="s">
        <v>419</v>
      </c>
      <c r="I758" s="18" t="s">
        <v>1108</v>
      </c>
      <c r="J758" s="28">
        <v>1</v>
      </c>
      <c r="K758" s="21">
        <v>1439.2</v>
      </c>
      <c r="L758" s="21">
        <f>J758*K758</f>
        <v>1439.2</v>
      </c>
      <c r="M758" s="21">
        <f>L758*1.1</f>
        <v>1583.1200000000001</v>
      </c>
      <c r="N758" s="29"/>
      <c r="O758" s="23"/>
    </row>
    <row r="759" spans="1:15" ht="39.75" customHeight="1">
      <c r="A759" s="16">
        <v>755</v>
      </c>
      <c r="B759" s="18">
        <v>1014250</v>
      </c>
      <c r="C759" s="18" t="s">
        <v>270</v>
      </c>
      <c r="D759" s="18" t="s">
        <v>271</v>
      </c>
      <c r="E759" s="19" t="s">
        <v>272</v>
      </c>
      <c r="F759" s="18" t="s">
        <v>1325</v>
      </c>
      <c r="G759" s="18" t="s">
        <v>273</v>
      </c>
      <c r="H759" s="18" t="s">
        <v>274</v>
      </c>
      <c r="I759" s="18" t="s">
        <v>275</v>
      </c>
      <c r="J759" s="28">
        <v>64</v>
      </c>
      <c r="K759" s="21">
        <v>5901</v>
      </c>
      <c r="L759" s="21">
        <f>J759*K759</f>
        <v>377664</v>
      </c>
      <c r="M759" s="21">
        <f>L759*1.1</f>
        <v>415430.4</v>
      </c>
      <c r="N759" s="29"/>
      <c r="O759" s="23"/>
    </row>
    <row r="760" spans="1:15" ht="39.75" customHeight="1">
      <c r="A760" s="16">
        <v>756</v>
      </c>
      <c r="B760" s="18">
        <v>1014251</v>
      </c>
      <c r="C760" s="18" t="s">
        <v>270</v>
      </c>
      <c r="D760" s="18" t="s">
        <v>271</v>
      </c>
      <c r="E760" s="19" t="s">
        <v>272</v>
      </c>
      <c r="F760" s="18" t="s">
        <v>1325</v>
      </c>
      <c r="G760" s="18" t="s">
        <v>1222</v>
      </c>
      <c r="H760" s="18" t="s">
        <v>274</v>
      </c>
      <c r="I760" s="18" t="s">
        <v>275</v>
      </c>
      <c r="J760" s="28">
        <v>2</v>
      </c>
      <c r="K760" s="21">
        <v>13678.1</v>
      </c>
      <c r="L760" s="21">
        <f>J760*K760</f>
        <v>27356.2</v>
      </c>
      <c r="M760" s="21">
        <f>L760*1.1</f>
        <v>30091.820000000003</v>
      </c>
      <c r="N760" s="29"/>
      <c r="O760" s="23"/>
    </row>
    <row r="761" spans="1:15" ht="39.75" customHeight="1">
      <c r="A761" s="16">
        <v>757</v>
      </c>
      <c r="B761" s="18">
        <v>1014252</v>
      </c>
      <c r="C761" s="18" t="s">
        <v>270</v>
      </c>
      <c r="D761" s="18" t="s">
        <v>271</v>
      </c>
      <c r="E761" s="19" t="s">
        <v>272</v>
      </c>
      <c r="F761" s="18" t="s">
        <v>1325</v>
      </c>
      <c r="G761" s="18" t="s">
        <v>276</v>
      </c>
      <c r="H761" s="18" t="s">
        <v>274</v>
      </c>
      <c r="I761" s="18" t="s">
        <v>275</v>
      </c>
      <c r="J761" s="28">
        <v>16</v>
      </c>
      <c r="K761" s="21">
        <v>1610.4</v>
      </c>
      <c r="L761" s="21">
        <f>J761*K761</f>
        <v>25766.4</v>
      </c>
      <c r="M761" s="21">
        <f>L761*1.1</f>
        <v>28343.040000000005</v>
      </c>
      <c r="N761" s="29"/>
      <c r="O761" s="23"/>
    </row>
    <row r="762" spans="1:15" ht="39.75" customHeight="1">
      <c r="A762" s="16">
        <v>758</v>
      </c>
      <c r="B762" s="18">
        <v>1039010</v>
      </c>
      <c r="C762" s="18" t="s">
        <v>2528</v>
      </c>
      <c r="D762" s="18" t="s">
        <v>2529</v>
      </c>
      <c r="E762" s="19" t="s">
        <v>2530</v>
      </c>
      <c r="F762" s="18" t="s">
        <v>927</v>
      </c>
      <c r="G762" s="18" t="s">
        <v>1050</v>
      </c>
      <c r="H762" s="18" t="s">
        <v>1143</v>
      </c>
      <c r="I762" s="18" t="s">
        <v>1144</v>
      </c>
      <c r="J762" s="28">
        <v>650</v>
      </c>
      <c r="K762" s="21">
        <v>226.7</v>
      </c>
      <c r="L762" s="21">
        <f>J762*K762</f>
        <v>147355</v>
      </c>
      <c r="M762" s="21">
        <f>L762*1.1</f>
        <v>162090.5</v>
      </c>
      <c r="N762" s="29"/>
      <c r="O762" s="23"/>
    </row>
    <row r="763" spans="1:15" ht="39.75" customHeight="1">
      <c r="A763" s="16">
        <v>759</v>
      </c>
      <c r="B763" s="18">
        <v>1039395</v>
      </c>
      <c r="C763" s="18" t="s">
        <v>2528</v>
      </c>
      <c r="D763" s="18" t="s">
        <v>2529</v>
      </c>
      <c r="E763" s="19" t="s">
        <v>556</v>
      </c>
      <c r="F763" s="18" t="s">
        <v>921</v>
      </c>
      <c r="G763" s="18" t="s">
        <v>557</v>
      </c>
      <c r="H763" s="18" t="s">
        <v>1004</v>
      </c>
      <c r="I763" s="18" t="s">
        <v>903</v>
      </c>
      <c r="J763" s="28">
        <v>10</v>
      </c>
      <c r="K763" s="21">
        <v>204</v>
      </c>
      <c r="L763" s="21">
        <f>J763*K763</f>
        <v>2040</v>
      </c>
      <c r="M763" s="21">
        <f>L763*1.1</f>
        <v>2244</v>
      </c>
      <c r="N763" s="29"/>
      <c r="O763" s="23"/>
    </row>
    <row r="764" spans="1:15" ht="39.75" customHeight="1">
      <c r="A764" s="16">
        <v>760</v>
      </c>
      <c r="B764" s="17" t="s">
        <v>558</v>
      </c>
      <c r="C764" s="18" t="s">
        <v>1233</v>
      </c>
      <c r="D764" s="18" t="s">
        <v>1234</v>
      </c>
      <c r="E764" s="19" t="s">
        <v>559</v>
      </c>
      <c r="F764" s="18" t="s">
        <v>2043</v>
      </c>
      <c r="G764" s="18" t="s">
        <v>1237</v>
      </c>
      <c r="H764" s="18" t="s">
        <v>1243</v>
      </c>
      <c r="I764" s="18" t="s">
        <v>903</v>
      </c>
      <c r="J764" s="28">
        <v>4000</v>
      </c>
      <c r="K764" s="21">
        <v>338.9</v>
      </c>
      <c r="L764" s="21">
        <f>J764*K764</f>
        <v>1355600</v>
      </c>
      <c r="M764" s="21">
        <f>L764*1.1</f>
        <v>1491160.0000000002</v>
      </c>
      <c r="N764" s="29"/>
      <c r="O764" s="23"/>
    </row>
    <row r="765" spans="1:15" ht="39.75" customHeight="1">
      <c r="A765" s="16">
        <v>761</v>
      </c>
      <c r="B765" s="17" t="s">
        <v>1232</v>
      </c>
      <c r="C765" s="18" t="s">
        <v>1233</v>
      </c>
      <c r="D765" s="18" t="s">
        <v>1234</v>
      </c>
      <c r="E765" s="19" t="s">
        <v>1235</v>
      </c>
      <c r="F765" s="18" t="s">
        <v>1236</v>
      </c>
      <c r="G765" s="18" t="s">
        <v>1237</v>
      </c>
      <c r="H765" s="18" t="s">
        <v>957</v>
      </c>
      <c r="I765" s="18" t="s">
        <v>903</v>
      </c>
      <c r="J765" s="28">
        <v>1000</v>
      </c>
      <c r="K765" s="21">
        <v>338.9</v>
      </c>
      <c r="L765" s="21">
        <f>J765*K765</f>
        <v>338900</v>
      </c>
      <c r="M765" s="21">
        <f>L765*1.1</f>
        <v>372790.00000000006</v>
      </c>
      <c r="N765" s="29"/>
      <c r="O765" s="23"/>
    </row>
    <row r="766" spans="1:15" ht="39.75" customHeight="1">
      <c r="A766" s="16">
        <v>762</v>
      </c>
      <c r="B766" s="17" t="s">
        <v>2393</v>
      </c>
      <c r="C766" s="18" t="s">
        <v>2394</v>
      </c>
      <c r="D766" s="18" t="s">
        <v>2395</v>
      </c>
      <c r="E766" s="19" t="s">
        <v>2396</v>
      </c>
      <c r="F766" s="18" t="s">
        <v>921</v>
      </c>
      <c r="G766" s="18" t="s">
        <v>2397</v>
      </c>
      <c r="H766" s="18" t="s">
        <v>2398</v>
      </c>
      <c r="I766" s="18" t="s">
        <v>2399</v>
      </c>
      <c r="J766" s="28">
        <v>30</v>
      </c>
      <c r="K766" s="21">
        <v>603.5</v>
      </c>
      <c r="L766" s="21">
        <f>J766*K766</f>
        <v>18105</v>
      </c>
      <c r="M766" s="21">
        <f>L766*1.1</f>
        <v>19915.5</v>
      </c>
      <c r="N766" s="29"/>
      <c r="O766" s="23"/>
    </row>
    <row r="767" spans="1:15" ht="39.75" customHeight="1">
      <c r="A767" s="16">
        <v>763</v>
      </c>
      <c r="B767" s="17" t="s">
        <v>2400</v>
      </c>
      <c r="C767" s="18" t="s">
        <v>2394</v>
      </c>
      <c r="D767" s="18" t="s">
        <v>2395</v>
      </c>
      <c r="E767" s="19" t="s">
        <v>2396</v>
      </c>
      <c r="F767" s="18" t="s">
        <v>921</v>
      </c>
      <c r="G767" s="18" t="s">
        <v>2401</v>
      </c>
      <c r="H767" s="18" t="s">
        <v>2398</v>
      </c>
      <c r="I767" s="18" t="s">
        <v>2399</v>
      </c>
      <c r="J767" s="28">
        <v>6</v>
      </c>
      <c r="K767" s="21">
        <v>339.1</v>
      </c>
      <c r="L767" s="21">
        <f>J767*K767</f>
        <v>2034.6000000000001</v>
      </c>
      <c r="M767" s="21">
        <f>L767*1.1</f>
        <v>2238.0600000000004</v>
      </c>
      <c r="N767" s="29"/>
      <c r="O767" s="23"/>
    </row>
    <row r="768" spans="1:15" ht="39.75" customHeight="1">
      <c r="A768" s="16">
        <v>764</v>
      </c>
      <c r="B768" s="17" t="s">
        <v>2402</v>
      </c>
      <c r="C768" s="18" t="s">
        <v>2403</v>
      </c>
      <c r="D768" s="26" t="s">
        <v>2404</v>
      </c>
      <c r="E768" s="19" t="s">
        <v>2405</v>
      </c>
      <c r="F768" s="18" t="s">
        <v>921</v>
      </c>
      <c r="G768" s="18" t="s">
        <v>2406</v>
      </c>
      <c r="H768" s="18" t="s">
        <v>1228</v>
      </c>
      <c r="I768" s="18" t="s">
        <v>996</v>
      </c>
      <c r="J768" s="28">
        <v>16</v>
      </c>
      <c r="K768" s="21">
        <v>594.5</v>
      </c>
      <c r="L768" s="21">
        <f>J768*K768</f>
        <v>9512</v>
      </c>
      <c r="M768" s="21">
        <f>L768*1.1</f>
        <v>10463.2</v>
      </c>
      <c r="N768" s="29"/>
      <c r="O768" s="23"/>
    </row>
    <row r="769" spans="1:15" ht="39.75" customHeight="1">
      <c r="A769" s="16">
        <v>765</v>
      </c>
      <c r="B769" s="17" t="s">
        <v>786</v>
      </c>
      <c r="C769" s="18" t="s">
        <v>787</v>
      </c>
      <c r="D769" s="18" t="s">
        <v>788</v>
      </c>
      <c r="E769" s="19" t="s">
        <v>789</v>
      </c>
      <c r="F769" s="18" t="s">
        <v>927</v>
      </c>
      <c r="G769" s="18" t="s">
        <v>790</v>
      </c>
      <c r="H769" s="18" t="s">
        <v>791</v>
      </c>
      <c r="I769" s="18" t="s">
        <v>977</v>
      </c>
      <c r="J769" s="28">
        <v>30</v>
      </c>
      <c r="K769" s="21">
        <v>29850.47</v>
      </c>
      <c r="L769" s="21">
        <f>J769*K769</f>
        <v>895514.1000000001</v>
      </c>
      <c r="M769" s="21">
        <f>L769*1.1</f>
        <v>985065.5100000001</v>
      </c>
      <c r="N769" s="29"/>
      <c r="O769" s="23"/>
    </row>
    <row r="770" spans="1:15" ht="39.75" customHeight="1">
      <c r="A770" s="16">
        <v>766</v>
      </c>
      <c r="B770" s="18">
        <v>1114221</v>
      </c>
      <c r="C770" s="18" t="s">
        <v>1561</v>
      </c>
      <c r="D770" s="18" t="s">
        <v>1562</v>
      </c>
      <c r="E770" s="19" t="s">
        <v>1563</v>
      </c>
      <c r="F770" s="18" t="s">
        <v>1564</v>
      </c>
      <c r="G770" s="18" t="s">
        <v>1565</v>
      </c>
      <c r="H770" s="18" t="s">
        <v>917</v>
      </c>
      <c r="I770" s="18" t="s">
        <v>903</v>
      </c>
      <c r="J770" s="28">
        <v>3800</v>
      </c>
      <c r="K770" s="21">
        <v>320.8</v>
      </c>
      <c r="L770" s="21">
        <f>J770*K770</f>
        <v>1219040</v>
      </c>
      <c r="M770" s="21">
        <f>L770*1.1</f>
        <v>1340944</v>
      </c>
      <c r="N770" s="29"/>
      <c r="O770" s="23"/>
    </row>
    <row r="771" spans="1:15" ht="39.75" customHeight="1">
      <c r="A771" s="16">
        <v>767</v>
      </c>
      <c r="B771" s="18">
        <v>1114220</v>
      </c>
      <c r="C771" s="18" t="s">
        <v>1561</v>
      </c>
      <c r="D771" s="18" t="s">
        <v>1562</v>
      </c>
      <c r="E771" s="19" t="s">
        <v>1563</v>
      </c>
      <c r="F771" s="18" t="s">
        <v>1564</v>
      </c>
      <c r="G771" s="18" t="s">
        <v>1566</v>
      </c>
      <c r="H771" s="18" t="s">
        <v>917</v>
      </c>
      <c r="I771" s="18" t="s">
        <v>903</v>
      </c>
      <c r="J771" s="28">
        <v>1000</v>
      </c>
      <c r="K771" s="21">
        <v>132</v>
      </c>
      <c r="L771" s="21">
        <f>J771*K771</f>
        <v>132000</v>
      </c>
      <c r="M771" s="21">
        <f>L771*1.1</f>
        <v>145200</v>
      </c>
      <c r="N771" s="29"/>
      <c r="O771" s="23"/>
    </row>
    <row r="772" spans="1:15" ht="39.75" customHeight="1">
      <c r="A772" s="16">
        <v>768</v>
      </c>
      <c r="B772" s="17" t="s">
        <v>1803</v>
      </c>
      <c r="C772" s="18" t="s">
        <v>1804</v>
      </c>
      <c r="D772" s="18" t="s">
        <v>1805</v>
      </c>
      <c r="E772" s="19" t="s">
        <v>1806</v>
      </c>
      <c r="F772" s="18" t="s">
        <v>1807</v>
      </c>
      <c r="G772" s="18" t="s">
        <v>1808</v>
      </c>
      <c r="H772" s="18" t="s">
        <v>1809</v>
      </c>
      <c r="I772" s="18" t="s">
        <v>1138</v>
      </c>
      <c r="J772" s="28">
        <v>1</v>
      </c>
      <c r="K772" s="21">
        <v>35954.7</v>
      </c>
      <c r="L772" s="21">
        <f>J772*K772</f>
        <v>35954.7</v>
      </c>
      <c r="M772" s="21">
        <f>L772*1.1</f>
        <v>39550.17</v>
      </c>
      <c r="N772" s="29"/>
      <c r="O772" s="23"/>
    </row>
    <row r="773" spans="1:15" ht="39.75" customHeight="1">
      <c r="A773" s="16">
        <v>769</v>
      </c>
      <c r="B773" s="17" t="s">
        <v>1102</v>
      </c>
      <c r="C773" s="18" t="s">
        <v>1103</v>
      </c>
      <c r="D773" s="18" t="s">
        <v>1104</v>
      </c>
      <c r="E773" s="19" t="s">
        <v>1105</v>
      </c>
      <c r="F773" s="18" t="s">
        <v>962</v>
      </c>
      <c r="G773" s="18" t="s">
        <v>1106</v>
      </c>
      <c r="H773" s="18" t="s">
        <v>1107</v>
      </c>
      <c r="I773" s="18" t="s">
        <v>1108</v>
      </c>
      <c r="J773" s="28">
        <v>1</v>
      </c>
      <c r="K773" s="21">
        <v>624.4</v>
      </c>
      <c r="L773" s="21">
        <f>J773*K773</f>
        <v>624.4</v>
      </c>
      <c r="M773" s="21">
        <f>L773*1.1</f>
        <v>686.84</v>
      </c>
      <c r="N773" s="29"/>
      <c r="O773" s="23"/>
    </row>
    <row r="774" spans="1:15" ht="39.75" customHeight="1">
      <c r="A774" s="16">
        <v>770</v>
      </c>
      <c r="B774" s="17" t="s">
        <v>584</v>
      </c>
      <c r="C774" s="18" t="s">
        <v>585</v>
      </c>
      <c r="D774" s="18" t="s">
        <v>586</v>
      </c>
      <c r="E774" s="19" t="s">
        <v>587</v>
      </c>
      <c r="F774" s="18" t="s">
        <v>921</v>
      </c>
      <c r="G774" s="18" t="s">
        <v>1351</v>
      </c>
      <c r="H774" s="18" t="s">
        <v>1654</v>
      </c>
      <c r="I774" s="18" t="s">
        <v>1655</v>
      </c>
      <c r="J774" s="28">
        <v>250</v>
      </c>
      <c r="K774" s="21">
        <v>142.2</v>
      </c>
      <c r="L774" s="21">
        <f>J774*K774</f>
        <v>35550</v>
      </c>
      <c r="M774" s="21">
        <f>L774*1.1</f>
        <v>39105</v>
      </c>
      <c r="N774" s="29"/>
      <c r="O774" s="23"/>
    </row>
    <row r="775" spans="1:15" ht="39.75" customHeight="1">
      <c r="A775" s="16">
        <v>771</v>
      </c>
      <c r="B775" s="17">
        <v>1072600</v>
      </c>
      <c r="C775" s="18" t="s">
        <v>1407</v>
      </c>
      <c r="D775" s="18" t="s">
        <v>1408</v>
      </c>
      <c r="E775" s="19" t="s">
        <v>1409</v>
      </c>
      <c r="F775" s="18" t="s">
        <v>1099</v>
      </c>
      <c r="G775" s="18" t="s">
        <v>1410</v>
      </c>
      <c r="H775" s="18" t="s">
        <v>1411</v>
      </c>
      <c r="I775" s="18" t="s">
        <v>1138</v>
      </c>
      <c r="J775" s="28">
        <v>5</v>
      </c>
      <c r="K775" s="21">
        <v>500.7</v>
      </c>
      <c r="L775" s="21">
        <f>J775*K775</f>
        <v>2503.5</v>
      </c>
      <c r="M775" s="21">
        <f>L775*1.1</f>
        <v>2753.8500000000004</v>
      </c>
      <c r="N775" s="29"/>
      <c r="O775" s="23"/>
    </row>
    <row r="776" spans="1:15" ht="39.75" customHeight="1">
      <c r="A776" s="16">
        <v>772</v>
      </c>
      <c r="B776" s="17" t="s">
        <v>588</v>
      </c>
      <c r="C776" s="18" t="s">
        <v>589</v>
      </c>
      <c r="D776" s="18" t="s">
        <v>590</v>
      </c>
      <c r="E776" s="19" t="s">
        <v>591</v>
      </c>
      <c r="F776" s="18" t="s">
        <v>927</v>
      </c>
      <c r="G776" s="18" t="s">
        <v>906</v>
      </c>
      <c r="H776" s="18" t="s">
        <v>957</v>
      </c>
      <c r="I776" s="18" t="s">
        <v>903</v>
      </c>
      <c r="J776" s="28">
        <v>40</v>
      </c>
      <c r="K776" s="21">
        <v>229.7</v>
      </c>
      <c r="L776" s="21">
        <f>J776*K776</f>
        <v>9188</v>
      </c>
      <c r="M776" s="21">
        <f>L776*1.1</f>
        <v>10106.800000000001</v>
      </c>
      <c r="N776" s="29"/>
      <c r="O776" s="23"/>
    </row>
    <row r="777" spans="1:15" ht="39.75" customHeight="1">
      <c r="A777" s="16">
        <v>773</v>
      </c>
      <c r="B777" s="18">
        <v>7093071</v>
      </c>
      <c r="C777" s="18" t="s">
        <v>1873</v>
      </c>
      <c r="D777" s="18" t="s">
        <v>1874</v>
      </c>
      <c r="E777" s="19" t="s">
        <v>1875</v>
      </c>
      <c r="F777" s="18" t="s">
        <v>974</v>
      </c>
      <c r="G777" s="18" t="s">
        <v>1876</v>
      </c>
      <c r="H777" s="18" t="s">
        <v>1055</v>
      </c>
      <c r="I777" s="18" t="s">
        <v>903</v>
      </c>
      <c r="J777" s="28">
        <v>1320</v>
      </c>
      <c r="K777" s="21">
        <v>139.1</v>
      </c>
      <c r="L777" s="21">
        <f>J777*K777</f>
        <v>183612</v>
      </c>
      <c r="M777" s="21">
        <f>L777*1.1</f>
        <v>201973.2</v>
      </c>
      <c r="N777" s="29"/>
      <c r="O777" s="23"/>
    </row>
    <row r="778" spans="1:15" ht="39.75" customHeight="1">
      <c r="A778" s="16">
        <v>774</v>
      </c>
      <c r="B778" s="17" t="s">
        <v>1845</v>
      </c>
      <c r="C778" s="18" t="s">
        <v>1461</v>
      </c>
      <c r="D778" s="18" t="s">
        <v>1846</v>
      </c>
      <c r="E778" s="19" t="s">
        <v>1847</v>
      </c>
      <c r="F778" s="18" t="s">
        <v>974</v>
      </c>
      <c r="G778" s="18" t="s">
        <v>1848</v>
      </c>
      <c r="H778" s="18" t="s">
        <v>976</v>
      </c>
      <c r="I778" s="18" t="s">
        <v>977</v>
      </c>
      <c r="J778" s="28">
        <v>15</v>
      </c>
      <c r="K778" s="21">
        <v>1460.4</v>
      </c>
      <c r="L778" s="21">
        <f>J778*K778</f>
        <v>21906</v>
      </c>
      <c r="M778" s="21">
        <f>L778*1.1</f>
        <v>24096.600000000002</v>
      </c>
      <c r="N778" s="29"/>
      <c r="O778" s="23"/>
    </row>
    <row r="779" spans="1:15" ht="39.75" customHeight="1">
      <c r="A779" s="16">
        <v>775</v>
      </c>
      <c r="B779" s="18" t="s">
        <v>813</v>
      </c>
      <c r="C779" s="18" t="s">
        <v>1461</v>
      </c>
      <c r="D779" s="18" t="s">
        <v>814</v>
      </c>
      <c r="E779" s="19" t="s">
        <v>815</v>
      </c>
      <c r="F779" s="18" t="s">
        <v>974</v>
      </c>
      <c r="G779" s="18" t="s">
        <v>816</v>
      </c>
      <c r="H779" s="18" t="s">
        <v>1855</v>
      </c>
      <c r="I779" s="18" t="s">
        <v>1190</v>
      </c>
      <c r="J779" s="28">
        <v>22</v>
      </c>
      <c r="K779" s="21">
        <v>738.1</v>
      </c>
      <c r="L779" s="21">
        <f>J779*K779</f>
        <v>16238.2</v>
      </c>
      <c r="M779" s="21">
        <f>L779*1.1</f>
        <v>17862.02</v>
      </c>
      <c r="N779" s="29"/>
      <c r="O779" s="23"/>
    </row>
    <row r="780" spans="1:15" ht="39.75" customHeight="1">
      <c r="A780" s="16">
        <v>776</v>
      </c>
      <c r="B780" s="17" t="s">
        <v>522</v>
      </c>
      <c r="C780" s="18" t="s">
        <v>523</v>
      </c>
      <c r="D780" s="18" t="s">
        <v>524</v>
      </c>
      <c r="E780" s="19" t="s">
        <v>525</v>
      </c>
      <c r="F780" s="18" t="s">
        <v>526</v>
      </c>
      <c r="G780" s="18" t="s">
        <v>527</v>
      </c>
      <c r="H780" s="18" t="s">
        <v>1231</v>
      </c>
      <c r="I780" s="18" t="s">
        <v>996</v>
      </c>
      <c r="J780" s="28">
        <v>440</v>
      </c>
      <c r="K780" s="21">
        <v>3267.4</v>
      </c>
      <c r="L780" s="21">
        <f>J780*K780</f>
        <v>1437656</v>
      </c>
      <c r="M780" s="21">
        <f>L780*1.1</f>
        <v>1581421.6</v>
      </c>
      <c r="N780" s="29"/>
      <c r="O780" s="23"/>
    </row>
    <row r="781" spans="1:15" ht="39.75" customHeight="1">
      <c r="A781" s="16">
        <v>777</v>
      </c>
      <c r="B781" s="18">
        <v>1165122</v>
      </c>
      <c r="C781" s="18" t="s">
        <v>498</v>
      </c>
      <c r="D781" s="18" t="s">
        <v>499</v>
      </c>
      <c r="E781" s="19" t="s">
        <v>500</v>
      </c>
      <c r="F781" s="18" t="s">
        <v>921</v>
      </c>
      <c r="G781" s="18" t="s">
        <v>1022</v>
      </c>
      <c r="H781" s="18" t="s">
        <v>501</v>
      </c>
      <c r="I781" s="18" t="s">
        <v>502</v>
      </c>
      <c r="J781" s="28">
        <v>130</v>
      </c>
      <c r="K781" s="21">
        <v>334.1</v>
      </c>
      <c r="L781" s="21">
        <f>J781*K781</f>
        <v>43433</v>
      </c>
      <c r="M781" s="21">
        <f>L781*1.1</f>
        <v>47776.3</v>
      </c>
      <c r="N781" s="29"/>
      <c r="O781" s="23"/>
    </row>
    <row r="782" spans="1:15" ht="39.75" customHeight="1">
      <c r="A782" s="16">
        <v>778</v>
      </c>
      <c r="B782" s="17" t="s">
        <v>1490</v>
      </c>
      <c r="C782" s="18" t="s">
        <v>1491</v>
      </c>
      <c r="D782" s="18" t="s">
        <v>1492</v>
      </c>
      <c r="E782" s="19" t="s">
        <v>1493</v>
      </c>
      <c r="F782" s="18" t="s">
        <v>927</v>
      </c>
      <c r="G782" s="18" t="s">
        <v>1494</v>
      </c>
      <c r="H782" s="18" t="s">
        <v>1148</v>
      </c>
      <c r="I782" s="18" t="s">
        <v>1495</v>
      </c>
      <c r="J782" s="28">
        <v>120</v>
      </c>
      <c r="K782" s="21">
        <v>988</v>
      </c>
      <c r="L782" s="21">
        <f>J782*K782</f>
        <v>118560</v>
      </c>
      <c r="M782" s="21">
        <f>L782*1.1</f>
        <v>130416.00000000001</v>
      </c>
      <c r="N782" s="29"/>
      <c r="O782" s="23"/>
    </row>
    <row r="783" spans="1:15" ht="39.75" customHeight="1">
      <c r="A783" s="16">
        <v>779</v>
      </c>
      <c r="B783" s="18">
        <v>1084702</v>
      </c>
      <c r="C783" s="18" t="s">
        <v>599</v>
      </c>
      <c r="D783" s="18" t="s">
        <v>600</v>
      </c>
      <c r="E783" s="19" t="s">
        <v>601</v>
      </c>
      <c r="F783" s="18" t="s">
        <v>927</v>
      </c>
      <c r="G783" s="18" t="s">
        <v>1681</v>
      </c>
      <c r="H783" s="18" t="s">
        <v>1423</v>
      </c>
      <c r="I783" s="18" t="s">
        <v>1328</v>
      </c>
      <c r="J783" s="28">
        <v>80</v>
      </c>
      <c r="K783" s="21">
        <v>1226</v>
      </c>
      <c r="L783" s="21">
        <f>J783*K783</f>
        <v>98080</v>
      </c>
      <c r="M783" s="21">
        <f>L783*1.1</f>
        <v>107888.00000000001</v>
      </c>
      <c r="N783" s="29"/>
      <c r="O783" s="23"/>
    </row>
    <row r="784" spans="1:15" ht="39.75" customHeight="1">
      <c r="A784" s="16">
        <v>780</v>
      </c>
      <c r="B784" s="18">
        <v>1084701</v>
      </c>
      <c r="C784" s="18" t="s">
        <v>599</v>
      </c>
      <c r="D784" s="18" t="s">
        <v>600</v>
      </c>
      <c r="E784" s="19" t="s">
        <v>601</v>
      </c>
      <c r="F784" s="18" t="s">
        <v>927</v>
      </c>
      <c r="G784" s="18" t="s">
        <v>1242</v>
      </c>
      <c r="H784" s="18" t="s">
        <v>1423</v>
      </c>
      <c r="I784" s="18" t="s">
        <v>1328</v>
      </c>
      <c r="J784" s="28">
        <v>120</v>
      </c>
      <c r="K784" s="21">
        <v>620.4</v>
      </c>
      <c r="L784" s="21">
        <f>J784*K784</f>
        <v>74448</v>
      </c>
      <c r="M784" s="21">
        <f>L784*1.1</f>
        <v>81892.8</v>
      </c>
      <c r="N784" s="29"/>
      <c r="O784" s="23"/>
    </row>
    <row r="785" spans="1:15" ht="39.75" customHeight="1">
      <c r="A785" s="16">
        <v>781</v>
      </c>
      <c r="B785" s="18">
        <v>1084700</v>
      </c>
      <c r="C785" s="18" t="s">
        <v>599</v>
      </c>
      <c r="D785" s="18" t="s">
        <v>600</v>
      </c>
      <c r="E785" s="19" t="s">
        <v>601</v>
      </c>
      <c r="F785" s="18" t="s">
        <v>927</v>
      </c>
      <c r="G785" s="18" t="s">
        <v>602</v>
      </c>
      <c r="H785" s="18" t="s">
        <v>1423</v>
      </c>
      <c r="I785" s="18" t="s">
        <v>1328</v>
      </c>
      <c r="J785" s="28">
        <v>20</v>
      </c>
      <c r="K785" s="21">
        <v>306.5</v>
      </c>
      <c r="L785" s="21">
        <f>J785*K785</f>
        <v>6130</v>
      </c>
      <c r="M785" s="21">
        <f>L785*1.1</f>
        <v>6743.000000000001</v>
      </c>
      <c r="N785" s="29"/>
      <c r="O785" s="23"/>
    </row>
    <row r="786" spans="1:15" ht="39.75" customHeight="1">
      <c r="A786" s="16">
        <v>782</v>
      </c>
      <c r="B786" s="18">
        <v>1087530</v>
      </c>
      <c r="C786" s="18" t="s">
        <v>607</v>
      </c>
      <c r="D786" s="18" t="s">
        <v>608</v>
      </c>
      <c r="E786" s="19" t="s">
        <v>679</v>
      </c>
      <c r="F786" s="18" t="s">
        <v>1062</v>
      </c>
      <c r="G786" s="18" t="s">
        <v>680</v>
      </c>
      <c r="H786" s="18" t="s">
        <v>957</v>
      </c>
      <c r="I786" s="18" t="s">
        <v>903</v>
      </c>
      <c r="J786" s="28">
        <v>550</v>
      </c>
      <c r="K786" s="21">
        <v>172.1</v>
      </c>
      <c r="L786" s="21">
        <f>J786*K786</f>
        <v>94655</v>
      </c>
      <c r="M786" s="21">
        <f>L786*1.1</f>
        <v>104120.50000000001</v>
      </c>
      <c r="N786" s="29"/>
      <c r="O786" s="23"/>
    </row>
    <row r="787" spans="1:15" ht="39.75" customHeight="1">
      <c r="A787" s="16">
        <v>783</v>
      </c>
      <c r="B787" s="17" t="s">
        <v>681</v>
      </c>
      <c r="C787" s="18" t="s">
        <v>607</v>
      </c>
      <c r="D787" s="18" t="s">
        <v>608</v>
      </c>
      <c r="E787" s="19" t="s">
        <v>679</v>
      </c>
      <c r="F787" s="18" t="s">
        <v>1030</v>
      </c>
      <c r="G787" s="18" t="s">
        <v>2167</v>
      </c>
      <c r="H787" s="18" t="s">
        <v>957</v>
      </c>
      <c r="I787" s="18" t="s">
        <v>903</v>
      </c>
      <c r="J787" s="28">
        <v>220</v>
      </c>
      <c r="K787" s="21">
        <v>153.5</v>
      </c>
      <c r="L787" s="21">
        <f>J787*K787</f>
        <v>33770</v>
      </c>
      <c r="M787" s="21">
        <f>L787*1.1</f>
        <v>37147</v>
      </c>
      <c r="N787" s="29"/>
      <c r="O787" s="23"/>
    </row>
    <row r="788" spans="1:15" ht="39.75" customHeight="1">
      <c r="A788" s="16">
        <v>784</v>
      </c>
      <c r="B788" s="17" t="s">
        <v>606</v>
      </c>
      <c r="C788" s="18" t="s">
        <v>607</v>
      </c>
      <c r="D788" s="18" t="s">
        <v>608</v>
      </c>
      <c r="E788" s="19" t="s">
        <v>609</v>
      </c>
      <c r="F788" s="18" t="s">
        <v>1030</v>
      </c>
      <c r="G788" s="18" t="s">
        <v>610</v>
      </c>
      <c r="H788" s="18" t="s">
        <v>1243</v>
      </c>
      <c r="I788" s="18" t="s">
        <v>903</v>
      </c>
      <c r="J788" s="28">
        <v>30</v>
      </c>
      <c r="K788" s="21">
        <v>307</v>
      </c>
      <c r="L788" s="21">
        <f>J788*K788</f>
        <v>9210</v>
      </c>
      <c r="M788" s="21">
        <f>L788*1.1</f>
        <v>10131</v>
      </c>
      <c r="N788" s="29"/>
      <c r="O788" s="23"/>
    </row>
    <row r="789" spans="1:15" ht="39.75" customHeight="1">
      <c r="A789" s="16">
        <v>785</v>
      </c>
      <c r="B789" s="17" t="s">
        <v>611</v>
      </c>
      <c r="C789" s="18" t="s">
        <v>607</v>
      </c>
      <c r="D789" s="18" t="s">
        <v>608</v>
      </c>
      <c r="E789" s="19" t="s">
        <v>609</v>
      </c>
      <c r="F789" s="18" t="s">
        <v>1030</v>
      </c>
      <c r="G789" s="18" t="s">
        <v>612</v>
      </c>
      <c r="H789" s="18" t="s">
        <v>1243</v>
      </c>
      <c r="I789" s="18" t="s">
        <v>903</v>
      </c>
      <c r="J789" s="28">
        <v>5</v>
      </c>
      <c r="K789" s="21">
        <v>495.1</v>
      </c>
      <c r="L789" s="21">
        <f>J789*K789</f>
        <v>2475.5</v>
      </c>
      <c r="M789" s="21">
        <f>L789*1.1</f>
        <v>2723.05</v>
      </c>
      <c r="N789" s="29"/>
      <c r="O789" s="23"/>
    </row>
    <row r="790" spans="1:15" ht="39.75" customHeight="1">
      <c r="A790" s="16">
        <v>786</v>
      </c>
      <c r="B790" s="17" t="s">
        <v>682</v>
      </c>
      <c r="C790" s="18" t="s">
        <v>607</v>
      </c>
      <c r="D790" s="18" t="s">
        <v>608</v>
      </c>
      <c r="E790" s="19" t="s">
        <v>679</v>
      </c>
      <c r="F790" s="18" t="s">
        <v>1030</v>
      </c>
      <c r="G790" s="18" t="s">
        <v>652</v>
      </c>
      <c r="H790" s="18" t="s">
        <v>957</v>
      </c>
      <c r="I790" s="18" t="s">
        <v>903</v>
      </c>
      <c r="J790" s="28">
        <v>5</v>
      </c>
      <c r="K790" s="21">
        <v>307.1</v>
      </c>
      <c r="L790" s="21">
        <f>J790*K790</f>
        <v>1535.5</v>
      </c>
      <c r="M790" s="21">
        <f>L790*1.1</f>
        <v>1689.0500000000002</v>
      </c>
      <c r="N790" s="29"/>
      <c r="O790" s="23"/>
    </row>
    <row r="791" spans="1:15" ht="39.75" customHeight="1">
      <c r="A791" s="16">
        <v>787</v>
      </c>
      <c r="B791" s="25" t="s">
        <v>613</v>
      </c>
      <c r="C791" s="26" t="s">
        <v>614</v>
      </c>
      <c r="D791" s="26" t="s">
        <v>615</v>
      </c>
      <c r="E791" s="19" t="s">
        <v>616</v>
      </c>
      <c r="F791" s="26" t="s">
        <v>1062</v>
      </c>
      <c r="G791" s="26" t="s">
        <v>1494</v>
      </c>
      <c r="H791" s="26" t="s">
        <v>1257</v>
      </c>
      <c r="I791" s="26" t="s">
        <v>903</v>
      </c>
      <c r="J791" s="28">
        <v>25</v>
      </c>
      <c r="K791" s="21">
        <v>399.2</v>
      </c>
      <c r="L791" s="21">
        <f>J791*K791</f>
        <v>9980</v>
      </c>
      <c r="M791" s="21">
        <f>L791*1.1</f>
        <v>10978</v>
      </c>
      <c r="N791" s="29"/>
      <c r="O791" s="23"/>
    </row>
    <row r="792" spans="1:15" ht="39.75" customHeight="1">
      <c r="A792" s="16">
        <v>788</v>
      </c>
      <c r="B792" s="25" t="s">
        <v>617</v>
      </c>
      <c r="C792" s="26" t="s">
        <v>614</v>
      </c>
      <c r="D792" s="26" t="s">
        <v>615</v>
      </c>
      <c r="E792" s="19" t="s">
        <v>616</v>
      </c>
      <c r="F792" s="26" t="s">
        <v>1062</v>
      </c>
      <c r="G792" s="26" t="s">
        <v>1014</v>
      </c>
      <c r="H792" s="26" t="s">
        <v>1257</v>
      </c>
      <c r="I792" s="26" t="s">
        <v>903</v>
      </c>
      <c r="J792" s="28">
        <v>10</v>
      </c>
      <c r="K792" s="21">
        <v>515.7</v>
      </c>
      <c r="L792" s="21">
        <f>J792*K792</f>
        <v>5157</v>
      </c>
      <c r="M792" s="21">
        <f>L792*1.1</f>
        <v>5672.700000000001</v>
      </c>
      <c r="N792" s="29"/>
      <c r="O792" s="23"/>
    </row>
    <row r="793" spans="1:15" ht="39.75" customHeight="1">
      <c r="A793" s="16">
        <v>789</v>
      </c>
      <c r="B793" s="25" t="s">
        <v>618</v>
      </c>
      <c r="C793" s="26" t="s">
        <v>614</v>
      </c>
      <c r="D793" s="26" t="s">
        <v>615</v>
      </c>
      <c r="E793" s="19" t="s">
        <v>616</v>
      </c>
      <c r="F793" s="26" t="s">
        <v>1062</v>
      </c>
      <c r="G793" s="26" t="s">
        <v>619</v>
      </c>
      <c r="H793" s="26" t="s">
        <v>1257</v>
      </c>
      <c r="I793" s="26" t="s">
        <v>903</v>
      </c>
      <c r="J793" s="28">
        <v>25</v>
      </c>
      <c r="K793" s="21">
        <v>148.7</v>
      </c>
      <c r="L793" s="21">
        <f>J793*K793</f>
        <v>3717.4999999999995</v>
      </c>
      <c r="M793" s="21">
        <f>L793*1.1</f>
        <v>4089.25</v>
      </c>
      <c r="N793" s="29"/>
      <c r="O793" s="23"/>
    </row>
    <row r="794" spans="1:15" ht="39.75" customHeight="1">
      <c r="A794" s="16">
        <v>790</v>
      </c>
      <c r="B794" s="17" t="s">
        <v>623</v>
      </c>
      <c r="C794" s="18" t="s">
        <v>624</v>
      </c>
      <c r="D794" s="18" t="s">
        <v>625</v>
      </c>
      <c r="E794" s="19" t="s">
        <v>626</v>
      </c>
      <c r="F794" s="18" t="s">
        <v>974</v>
      </c>
      <c r="G794" s="18" t="s">
        <v>627</v>
      </c>
      <c r="H794" s="18" t="s">
        <v>628</v>
      </c>
      <c r="I794" s="18" t="s">
        <v>1190</v>
      </c>
      <c r="J794" s="28">
        <v>25</v>
      </c>
      <c r="K794" s="21">
        <v>1201.6</v>
      </c>
      <c r="L794" s="21">
        <f>J794*K794</f>
        <v>30039.999999999996</v>
      </c>
      <c r="M794" s="21">
        <f>L794*1.1</f>
        <v>33044</v>
      </c>
      <c r="N794" s="29"/>
      <c r="O794" s="23"/>
    </row>
    <row r="795" spans="1:15" ht="39.75" customHeight="1">
      <c r="A795" s="16">
        <v>791</v>
      </c>
      <c r="B795" s="17">
        <v>1072631</v>
      </c>
      <c r="C795" s="18" t="s">
        <v>674</v>
      </c>
      <c r="D795" s="18" t="s">
        <v>675</v>
      </c>
      <c r="E795" s="19" t="s">
        <v>676</v>
      </c>
      <c r="F795" s="18" t="s">
        <v>1030</v>
      </c>
      <c r="G795" s="18" t="s">
        <v>677</v>
      </c>
      <c r="H795" s="18" t="s">
        <v>678</v>
      </c>
      <c r="I795" s="18" t="s">
        <v>1024</v>
      </c>
      <c r="J795" s="28">
        <v>660</v>
      </c>
      <c r="K795" s="21">
        <v>480.7</v>
      </c>
      <c r="L795" s="21">
        <f>J795*K795</f>
        <v>317262</v>
      </c>
      <c r="M795" s="21">
        <f>L795*1.1</f>
        <v>348988.2</v>
      </c>
      <c r="N795" s="29"/>
      <c r="O795" s="23"/>
    </row>
    <row r="796" spans="1:15" ht="39.75" customHeight="1">
      <c r="A796" s="16">
        <v>792</v>
      </c>
      <c r="B796" s="17" t="s">
        <v>661</v>
      </c>
      <c r="C796" s="18" t="s">
        <v>655</v>
      </c>
      <c r="D796" s="18" t="s">
        <v>656</v>
      </c>
      <c r="E796" s="19" t="s">
        <v>662</v>
      </c>
      <c r="F796" s="18" t="s">
        <v>1030</v>
      </c>
      <c r="G796" s="18" t="s">
        <v>658</v>
      </c>
      <c r="H796" s="18" t="s">
        <v>1004</v>
      </c>
      <c r="I796" s="18" t="s">
        <v>903</v>
      </c>
      <c r="J796" s="28">
        <v>1500</v>
      </c>
      <c r="K796" s="21">
        <v>220.7</v>
      </c>
      <c r="L796" s="21">
        <f>J796*K796</f>
        <v>331050</v>
      </c>
      <c r="M796" s="21">
        <f>L796*1.1</f>
        <v>364155.00000000006</v>
      </c>
      <c r="N796" s="29"/>
      <c r="O796" s="23"/>
    </row>
    <row r="797" spans="1:15" ht="39.75" customHeight="1">
      <c r="A797" s="16">
        <v>793</v>
      </c>
      <c r="B797" s="17" t="s">
        <v>654</v>
      </c>
      <c r="C797" s="18" t="s">
        <v>655</v>
      </c>
      <c r="D797" s="18" t="s">
        <v>656</v>
      </c>
      <c r="E797" s="19" t="s">
        <v>657</v>
      </c>
      <c r="F797" s="26" t="s">
        <v>1519</v>
      </c>
      <c r="G797" s="18" t="s">
        <v>658</v>
      </c>
      <c r="H797" s="18" t="s">
        <v>1243</v>
      </c>
      <c r="I797" s="18" t="s">
        <v>903</v>
      </c>
      <c r="J797" s="28">
        <v>750</v>
      </c>
      <c r="K797" s="21">
        <v>220.7</v>
      </c>
      <c r="L797" s="21">
        <f>J797*K797</f>
        <v>165525</v>
      </c>
      <c r="M797" s="21">
        <f>L797*1.1</f>
        <v>182077.50000000003</v>
      </c>
      <c r="N797" s="29"/>
      <c r="O797" s="23"/>
    </row>
    <row r="798" spans="1:15" ht="39.75" customHeight="1">
      <c r="A798" s="16">
        <v>794</v>
      </c>
      <c r="B798" s="17" t="s">
        <v>659</v>
      </c>
      <c r="C798" s="18" t="s">
        <v>655</v>
      </c>
      <c r="D798" s="18" t="s">
        <v>656</v>
      </c>
      <c r="E798" s="19" t="s">
        <v>657</v>
      </c>
      <c r="F798" s="26" t="s">
        <v>1519</v>
      </c>
      <c r="G798" s="18" t="s">
        <v>660</v>
      </c>
      <c r="H798" s="18" t="s">
        <v>1243</v>
      </c>
      <c r="I798" s="18" t="s">
        <v>903</v>
      </c>
      <c r="J798" s="28">
        <v>260</v>
      </c>
      <c r="K798" s="21">
        <v>110.4</v>
      </c>
      <c r="L798" s="21">
        <f>J798*K798</f>
        <v>28704</v>
      </c>
      <c r="M798" s="21">
        <f>L798*1.1</f>
        <v>31574.4</v>
      </c>
      <c r="N798" s="29"/>
      <c r="O798" s="23"/>
    </row>
    <row r="799" spans="1:15" ht="39.75" customHeight="1">
      <c r="A799" s="16">
        <v>795</v>
      </c>
      <c r="B799" s="17" t="s">
        <v>703</v>
      </c>
      <c r="C799" s="18" t="s">
        <v>704</v>
      </c>
      <c r="D799" s="18" t="s">
        <v>705</v>
      </c>
      <c r="E799" s="19" t="s">
        <v>706</v>
      </c>
      <c r="F799" s="18" t="s">
        <v>1325</v>
      </c>
      <c r="G799" s="18" t="s">
        <v>707</v>
      </c>
      <c r="H799" s="18" t="s">
        <v>428</v>
      </c>
      <c r="I799" s="18" t="s">
        <v>996</v>
      </c>
      <c r="J799" s="28">
        <v>46</v>
      </c>
      <c r="K799" s="21">
        <v>2195.7</v>
      </c>
      <c r="L799" s="21">
        <f>J799*K799</f>
        <v>101002.2</v>
      </c>
      <c r="M799" s="21">
        <f>L799*1.1</f>
        <v>111102.42000000001</v>
      </c>
      <c r="N799" s="29"/>
      <c r="O799" s="23"/>
    </row>
    <row r="800" spans="1:15" ht="39.75" customHeight="1">
      <c r="A800" s="16">
        <v>796</v>
      </c>
      <c r="B800" s="17" t="s">
        <v>708</v>
      </c>
      <c r="C800" s="18" t="s">
        <v>704</v>
      </c>
      <c r="D800" s="18" t="s">
        <v>705</v>
      </c>
      <c r="E800" s="19" t="s">
        <v>706</v>
      </c>
      <c r="F800" s="18" t="s">
        <v>1325</v>
      </c>
      <c r="G800" s="18" t="s">
        <v>709</v>
      </c>
      <c r="H800" s="18" t="s">
        <v>428</v>
      </c>
      <c r="I800" s="18" t="s">
        <v>996</v>
      </c>
      <c r="J800" s="28">
        <v>2</v>
      </c>
      <c r="K800" s="21">
        <v>1097.8</v>
      </c>
      <c r="L800" s="21">
        <f>J800*K800</f>
        <v>2195.6</v>
      </c>
      <c r="M800" s="21">
        <f>L800*1.1</f>
        <v>2415.1600000000003</v>
      </c>
      <c r="N800" s="29"/>
      <c r="O800" s="23"/>
    </row>
    <row r="801" spans="1:15" ht="39.75" customHeight="1">
      <c r="A801" s="16">
        <v>797</v>
      </c>
      <c r="B801" s="25" t="s">
        <v>718</v>
      </c>
      <c r="C801" s="26" t="s">
        <v>1589</v>
      </c>
      <c r="D801" s="26" t="s">
        <v>719</v>
      </c>
      <c r="E801" s="19" t="s">
        <v>720</v>
      </c>
      <c r="F801" s="26" t="s">
        <v>1030</v>
      </c>
      <c r="G801" s="26" t="s">
        <v>721</v>
      </c>
      <c r="H801" s="26" t="s">
        <v>1243</v>
      </c>
      <c r="I801" s="26" t="s">
        <v>903</v>
      </c>
      <c r="J801" s="28">
        <v>400</v>
      </c>
      <c r="K801" s="21">
        <v>330.8</v>
      </c>
      <c r="L801" s="21">
        <f>J801*K801</f>
        <v>132320</v>
      </c>
      <c r="M801" s="21">
        <f>L801*1.1</f>
        <v>145552</v>
      </c>
      <c r="N801" s="29"/>
      <c r="O801" s="23"/>
    </row>
    <row r="802" spans="1:15" ht="39.75" customHeight="1">
      <c r="A802" s="16">
        <v>798</v>
      </c>
      <c r="B802" s="17" t="s">
        <v>732</v>
      </c>
      <c r="C802" s="42" t="s">
        <v>733</v>
      </c>
      <c r="D802" s="53" t="s">
        <v>734</v>
      </c>
      <c r="E802" s="43" t="s">
        <v>735</v>
      </c>
      <c r="F802" s="42" t="s">
        <v>927</v>
      </c>
      <c r="G802" s="42" t="s">
        <v>736</v>
      </c>
      <c r="H802" s="26" t="s">
        <v>1622</v>
      </c>
      <c r="I802" s="42" t="s">
        <v>1073</v>
      </c>
      <c r="J802" s="28">
        <v>100</v>
      </c>
      <c r="K802" s="21">
        <v>227.3</v>
      </c>
      <c r="L802" s="21">
        <f>J802*K802</f>
        <v>22730</v>
      </c>
      <c r="M802" s="21">
        <f>L802*1.1</f>
        <v>25003.000000000004</v>
      </c>
      <c r="N802" s="29"/>
      <c r="O802" s="23"/>
    </row>
    <row r="803" spans="1:15" ht="39.75" customHeight="1">
      <c r="A803" s="16">
        <v>799</v>
      </c>
      <c r="B803" s="17" t="s">
        <v>737</v>
      </c>
      <c r="C803" s="42" t="s">
        <v>733</v>
      </c>
      <c r="D803" s="53" t="s">
        <v>734</v>
      </c>
      <c r="E803" s="43" t="s">
        <v>735</v>
      </c>
      <c r="F803" s="42" t="s">
        <v>927</v>
      </c>
      <c r="G803" s="42" t="s">
        <v>738</v>
      </c>
      <c r="H803" s="26" t="s">
        <v>1622</v>
      </c>
      <c r="I803" s="42" t="s">
        <v>1073</v>
      </c>
      <c r="J803" s="28">
        <v>12</v>
      </c>
      <c r="K803" s="21">
        <v>331.9</v>
      </c>
      <c r="L803" s="21">
        <f>J803*K803</f>
        <v>3982.7999999999997</v>
      </c>
      <c r="M803" s="21">
        <f>L803*1.1</f>
        <v>4381.08</v>
      </c>
      <c r="N803" s="29"/>
      <c r="O803" s="23"/>
    </row>
    <row r="804" spans="1:15" ht="39.75" customHeight="1">
      <c r="A804" s="16">
        <v>800</v>
      </c>
      <c r="B804" s="25" t="s">
        <v>739</v>
      </c>
      <c r="C804" s="26" t="s">
        <v>733</v>
      </c>
      <c r="D804" s="26" t="s">
        <v>734</v>
      </c>
      <c r="E804" s="19" t="s">
        <v>740</v>
      </c>
      <c r="F804" s="26" t="s">
        <v>927</v>
      </c>
      <c r="G804" s="26" t="s">
        <v>736</v>
      </c>
      <c r="H804" s="26" t="s">
        <v>1708</v>
      </c>
      <c r="I804" s="26" t="s">
        <v>1709</v>
      </c>
      <c r="J804" s="28">
        <v>12</v>
      </c>
      <c r="K804" s="21">
        <v>227.3</v>
      </c>
      <c r="L804" s="21">
        <f>J804*K804</f>
        <v>2727.6000000000004</v>
      </c>
      <c r="M804" s="21">
        <f>L804*1.1</f>
        <v>3000.3600000000006</v>
      </c>
      <c r="N804" s="29"/>
      <c r="O804" s="23"/>
    </row>
    <row r="805" spans="1:15" ht="39.75" customHeight="1">
      <c r="A805" s="16">
        <v>801</v>
      </c>
      <c r="B805" s="25" t="s">
        <v>741</v>
      </c>
      <c r="C805" s="26" t="s">
        <v>733</v>
      </c>
      <c r="D805" s="26" t="s">
        <v>734</v>
      </c>
      <c r="E805" s="19" t="s">
        <v>740</v>
      </c>
      <c r="F805" s="26" t="s">
        <v>927</v>
      </c>
      <c r="G805" s="26" t="s">
        <v>738</v>
      </c>
      <c r="H805" s="26" t="s">
        <v>1708</v>
      </c>
      <c r="I805" s="26" t="s">
        <v>1709</v>
      </c>
      <c r="J805" s="28">
        <v>5</v>
      </c>
      <c r="K805" s="21">
        <v>331.9</v>
      </c>
      <c r="L805" s="21">
        <f>J805*K805</f>
        <v>1659.5</v>
      </c>
      <c r="M805" s="21">
        <f>L805*1.1</f>
        <v>1825.45</v>
      </c>
      <c r="N805" s="29"/>
      <c r="O805" s="23"/>
    </row>
    <row r="806" spans="1:15" ht="39.75" customHeight="1">
      <c r="A806" s="16">
        <v>802</v>
      </c>
      <c r="B806" s="18">
        <v>1103782</v>
      </c>
      <c r="C806" s="32" t="s">
        <v>733</v>
      </c>
      <c r="D806" s="18" t="s">
        <v>734</v>
      </c>
      <c r="E806" s="19" t="s">
        <v>819</v>
      </c>
      <c r="F806" s="18" t="s">
        <v>927</v>
      </c>
      <c r="G806" s="18" t="s">
        <v>738</v>
      </c>
      <c r="H806" s="18" t="s">
        <v>957</v>
      </c>
      <c r="I806" s="18" t="s">
        <v>903</v>
      </c>
      <c r="J806" s="28">
        <v>2</v>
      </c>
      <c r="K806" s="21">
        <v>331.9</v>
      </c>
      <c r="L806" s="21">
        <f>J806*K806</f>
        <v>663.8</v>
      </c>
      <c r="M806" s="21">
        <f>L806*1.1</f>
        <v>730.1800000000001</v>
      </c>
      <c r="N806" s="29"/>
      <c r="O806" s="23"/>
    </row>
    <row r="807" spans="1:15" ht="39.75" customHeight="1">
      <c r="A807" s="16">
        <v>803</v>
      </c>
      <c r="B807" s="18">
        <v>1103784</v>
      </c>
      <c r="C807" s="32" t="s">
        <v>733</v>
      </c>
      <c r="D807" s="18" t="s">
        <v>734</v>
      </c>
      <c r="E807" s="19" t="s">
        <v>819</v>
      </c>
      <c r="F807" s="18" t="s">
        <v>927</v>
      </c>
      <c r="G807" s="18" t="s">
        <v>736</v>
      </c>
      <c r="H807" s="18" t="s">
        <v>957</v>
      </c>
      <c r="I807" s="18" t="s">
        <v>903</v>
      </c>
      <c r="J807" s="28">
        <v>2</v>
      </c>
      <c r="K807" s="21">
        <v>227.3</v>
      </c>
      <c r="L807" s="21">
        <f>J807*K807</f>
        <v>454.6</v>
      </c>
      <c r="M807" s="21">
        <f>L807*1.1</f>
        <v>500.06000000000006</v>
      </c>
      <c r="N807" s="29"/>
      <c r="O807" s="23"/>
    </row>
    <row r="808" spans="1:15" ht="39.75" customHeight="1">
      <c r="A808" s="16">
        <v>804</v>
      </c>
      <c r="B808" s="25" t="s">
        <v>722</v>
      </c>
      <c r="C808" s="26" t="s">
        <v>723</v>
      </c>
      <c r="D808" s="26" t="s">
        <v>724</v>
      </c>
      <c r="E808" s="45" t="s">
        <v>725</v>
      </c>
      <c r="F808" s="18" t="s">
        <v>927</v>
      </c>
      <c r="G808" s="26" t="s">
        <v>726</v>
      </c>
      <c r="H808" s="26" t="s">
        <v>727</v>
      </c>
      <c r="I808" s="18" t="s">
        <v>903</v>
      </c>
      <c r="J808" s="28">
        <v>5</v>
      </c>
      <c r="K808" s="21">
        <v>276.4</v>
      </c>
      <c r="L808" s="21">
        <f>J808*K808</f>
        <v>1382</v>
      </c>
      <c r="M808" s="21">
        <f>L808*1.1</f>
        <v>1520.2</v>
      </c>
      <c r="N808" s="29"/>
      <c r="O808" s="23"/>
    </row>
    <row r="809" spans="1:15" ht="39.75" customHeight="1">
      <c r="A809" s="16">
        <v>805</v>
      </c>
      <c r="B809" s="25" t="s">
        <v>728</v>
      </c>
      <c r="C809" s="26" t="s">
        <v>723</v>
      </c>
      <c r="D809" s="26" t="s">
        <v>724</v>
      </c>
      <c r="E809" s="45" t="s">
        <v>725</v>
      </c>
      <c r="F809" s="26" t="s">
        <v>927</v>
      </c>
      <c r="G809" s="26" t="s">
        <v>729</v>
      </c>
      <c r="H809" s="26" t="s">
        <v>1092</v>
      </c>
      <c r="I809" s="26" t="s">
        <v>903</v>
      </c>
      <c r="J809" s="28">
        <v>1</v>
      </c>
      <c r="K809" s="21">
        <v>376.3</v>
      </c>
      <c r="L809" s="21">
        <f>J809*K809</f>
        <v>376.3</v>
      </c>
      <c r="M809" s="21">
        <f>L809*1.1</f>
        <v>413.93000000000006</v>
      </c>
      <c r="N809" s="29"/>
      <c r="O809" s="23"/>
    </row>
    <row r="810" spans="1:15" ht="39.75" customHeight="1">
      <c r="A810" s="16">
        <v>806</v>
      </c>
      <c r="B810" s="25" t="s">
        <v>730</v>
      </c>
      <c r="C810" s="26" t="s">
        <v>723</v>
      </c>
      <c r="D810" s="26" t="s">
        <v>724</v>
      </c>
      <c r="E810" s="45" t="s">
        <v>725</v>
      </c>
      <c r="F810" s="26" t="s">
        <v>927</v>
      </c>
      <c r="G810" s="26" t="s">
        <v>731</v>
      </c>
      <c r="H810" s="26" t="s">
        <v>1092</v>
      </c>
      <c r="I810" s="26" t="s">
        <v>903</v>
      </c>
      <c r="J810" s="28">
        <v>1</v>
      </c>
      <c r="K810" s="21">
        <v>354.1</v>
      </c>
      <c r="L810" s="21">
        <f>J810*K810</f>
        <v>354.1</v>
      </c>
      <c r="M810" s="21">
        <f>L810*1.1</f>
        <v>389.51000000000005</v>
      </c>
      <c r="N810" s="29"/>
      <c r="O810" s="23"/>
    </row>
    <row r="811" spans="1:15" ht="39.75" customHeight="1">
      <c r="A811" s="16">
        <v>807</v>
      </c>
      <c r="B811" s="17" t="s">
        <v>1718</v>
      </c>
      <c r="C811" s="18" t="s">
        <v>1719</v>
      </c>
      <c r="D811" s="18" t="s">
        <v>1720</v>
      </c>
      <c r="E811" s="19" t="s">
        <v>1721</v>
      </c>
      <c r="F811" s="18" t="s">
        <v>921</v>
      </c>
      <c r="G811" s="18" t="s">
        <v>1047</v>
      </c>
      <c r="H811" s="18" t="s">
        <v>1055</v>
      </c>
      <c r="I811" s="18" t="s">
        <v>903</v>
      </c>
      <c r="J811" s="28">
        <v>1200</v>
      </c>
      <c r="K811" s="21">
        <v>116.2</v>
      </c>
      <c r="L811" s="21">
        <f>J811*K811</f>
        <v>139440</v>
      </c>
      <c r="M811" s="21">
        <f>L811*1.1</f>
        <v>153384</v>
      </c>
      <c r="N811" s="29"/>
      <c r="O811" s="23"/>
    </row>
    <row r="812" spans="1:15" ht="39.75" customHeight="1">
      <c r="A812" s="16">
        <v>808</v>
      </c>
      <c r="B812" s="18" t="s">
        <v>749</v>
      </c>
      <c r="C812" s="18" t="s">
        <v>983</v>
      </c>
      <c r="D812" s="18" t="s">
        <v>984</v>
      </c>
      <c r="E812" s="19" t="s">
        <v>750</v>
      </c>
      <c r="F812" s="18" t="s">
        <v>927</v>
      </c>
      <c r="G812" s="18" t="s">
        <v>751</v>
      </c>
      <c r="H812" s="18" t="s">
        <v>917</v>
      </c>
      <c r="I812" s="18" t="s">
        <v>903</v>
      </c>
      <c r="J812" s="28">
        <v>90</v>
      </c>
      <c r="K812" s="21">
        <v>232.7</v>
      </c>
      <c r="L812" s="21">
        <f>J812*K812</f>
        <v>20943</v>
      </c>
      <c r="M812" s="21">
        <f>L812*1.1</f>
        <v>23037.300000000003</v>
      </c>
      <c r="N812" s="29"/>
      <c r="O812" s="23"/>
    </row>
    <row r="813" spans="1:15" ht="39.75" customHeight="1">
      <c r="A813" s="16">
        <v>809</v>
      </c>
      <c r="B813" s="18" t="s">
        <v>752</v>
      </c>
      <c r="C813" s="18" t="s">
        <v>983</v>
      </c>
      <c r="D813" s="18" t="s">
        <v>984</v>
      </c>
      <c r="E813" s="19" t="s">
        <v>750</v>
      </c>
      <c r="F813" s="18" t="s">
        <v>927</v>
      </c>
      <c r="G813" s="18" t="s">
        <v>987</v>
      </c>
      <c r="H813" s="18" t="s">
        <v>917</v>
      </c>
      <c r="I813" s="18" t="s">
        <v>903</v>
      </c>
      <c r="J813" s="28">
        <v>55</v>
      </c>
      <c r="K813" s="21">
        <v>308</v>
      </c>
      <c r="L813" s="21">
        <f>J813*K813</f>
        <v>16940</v>
      </c>
      <c r="M813" s="21">
        <f>L813*1.1</f>
        <v>18634</v>
      </c>
      <c r="N813" s="29"/>
      <c r="O813" s="23"/>
    </row>
    <row r="814" spans="1:15" ht="39.75" customHeight="1">
      <c r="A814" s="16">
        <v>810</v>
      </c>
      <c r="B814" s="18">
        <v>1072488</v>
      </c>
      <c r="C814" s="18" t="s">
        <v>983</v>
      </c>
      <c r="D814" s="18" t="s">
        <v>984</v>
      </c>
      <c r="E814" s="19" t="s">
        <v>753</v>
      </c>
      <c r="F814" s="18" t="s">
        <v>2043</v>
      </c>
      <c r="G814" s="18" t="s">
        <v>754</v>
      </c>
      <c r="H814" s="18" t="s">
        <v>1055</v>
      </c>
      <c r="I814" s="18" t="s">
        <v>903</v>
      </c>
      <c r="J814" s="28">
        <v>20</v>
      </c>
      <c r="K814" s="21">
        <v>330</v>
      </c>
      <c r="L814" s="21">
        <f>J814*K814</f>
        <v>6600</v>
      </c>
      <c r="M814" s="21">
        <f>L814*1.1</f>
        <v>7260.000000000001</v>
      </c>
      <c r="N814" s="29"/>
      <c r="O814" s="23"/>
    </row>
    <row r="815" spans="1:15" ht="39.75" customHeight="1">
      <c r="A815" s="16">
        <v>811</v>
      </c>
      <c r="B815" s="18">
        <v>1072489</v>
      </c>
      <c r="C815" s="18" t="s">
        <v>983</v>
      </c>
      <c r="D815" s="18" t="s">
        <v>984</v>
      </c>
      <c r="E815" s="19" t="s">
        <v>753</v>
      </c>
      <c r="F815" s="18" t="s">
        <v>2043</v>
      </c>
      <c r="G815" s="18" t="s">
        <v>755</v>
      </c>
      <c r="H815" s="18" t="s">
        <v>1055</v>
      </c>
      <c r="I815" s="18" t="s">
        <v>903</v>
      </c>
      <c r="J815" s="28">
        <v>20</v>
      </c>
      <c r="K815" s="21">
        <v>249.3</v>
      </c>
      <c r="L815" s="21">
        <f>J815*K815</f>
        <v>4986</v>
      </c>
      <c r="M815" s="21">
        <f>L815*1.1</f>
        <v>5484.6</v>
      </c>
      <c r="N815" s="29"/>
      <c r="O815" s="23"/>
    </row>
    <row r="816" spans="1:15" ht="39.75" customHeight="1">
      <c r="A816" s="16">
        <v>812</v>
      </c>
      <c r="B816" s="18">
        <v>1072992</v>
      </c>
      <c r="C816" s="18" t="s">
        <v>983</v>
      </c>
      <c r="D816" s="18" t="s">
        <v>984</v>
      </c>
      <c r="E816" s="19" t="s">
        <v>985</v>
      </c>
      <c r="F816" s="18" t="s">
        <v>986</v>
      </c>
      <c r="G816" s="18" t="s">
        <v>987</v>
      </c>
      <c r="H816" s="18" t="s">
        <v>902</v>
      </c>
      <c r="I816" s="18" t="s">
        <v>903</v>
      </c>
      <c r="J816" s="20">
        <v>12</v>
      </c>
      <c r="K816" s="21">
        <v>308</v>
      </c>
      <c r="L816" s="21">
        <f>J816*K816</f>
        <v>3696</v>
      </c>
      <c r="M816" s="21">
        <f>L816*1.1</f>
        <v>4065.6000000000004</v>
      </c>
      <c r="N816" s="22"/>
      <c r="O816" s="23"/>
    </row>
    <row r="817" spans="1:15" ht="39.75" customHeight="1">
      <c r="A817" s="16">
        <v>813</v>
      </c>
      <c r="B817" s="18">
        <v>1072990</v>
      </c>
      <c r="C817" s="18" t="s">
        <v>983</v>
      </c>
      <c r="D817" s="18" t="s">
        <v>984</v>
      </c>
      <c r="E817" s="19" t="s">
        <v>985</v>
      </c>
      <c r="F817" s="18" t="s">
        <v>986</v>
      </c>
      <c r="G817" s="18" t="s">
        <v>988</v>
      </c>
      <c r="H817" s="18" t="s">
        <v>902</v>
      </c>
      <c r="I817" s="18" t="s">
        <v>903</v>
      </c>
      <c r="J817" s="20">
        <v>1</v>
      </c>
      <c r="K817" s="21">
        <v>511</v>
      </c>
      <c r="L817" s="21">
        <f>J817*K817</f>
        <v>511</v>
      </c>
      <c r="M817" s="21">
        <f>L817*1.1</f>
        <v>562.1</v>
      </c>
      <c r="N817" s="22"/>
      <c r="O817" s="23"/>
    </row>
    <row r="818" spans="1:15" ht="39.75" customHeight="1">
      <c r="A818" s="16">
        <v>814</v>
      </c>
      <c r="B818" s="17" t="s">
        <v>758</v>
      </c>
      <c r="C818" s="18" t="s">
        <v>2046</v>
      </c>
      <c r="D818" s="18" t="s">
        <v>2047</v>
      </c>
      <c r="E818" s="19" t="s">
        <v>759</v>
      </c>
      <c r="F818" s="18" t="s">
        <v>927</v>
      </c>
      <c r="G818" s="18" t="s">
        <v>1484</v>
      </c>
      <c r="H818" s="18" t="s">
        <v>957</v>
      </c>
      <c r="I818" s="18" t="s">
        <v>903</v>
      </c>
      <c r="J818" s="28">
        <v>4300</v>
      </c>
      <c r="K818" s="21">
        <v>145.3</v>
      </c>
      <c r="L818" s="21">
        <f>J818*K818</f>
        <v>624790</v>
      </c>
      <c r="M818" s="21">
        <f>L818*1.1</f>
        <v>687269</v>
      </c>
      <c r="N818" s="29"/>
      <c r="O818" s="23"/>
    </row>
    <row r="819" spans="1:15" s="41" customFormat="1" ht="39.75" customHeight="1">
      <c r="A819" s="16">
        <v>815</v>
      </c>
      <c r="B819" s="17" t="s">
        <v>760</v>
      </c>
      <c r="C819" s="18" t="s">
        <v>2046</v>
      </c>
      <c r="D819" s="18" t="s">
        <v>2047</v>
      </c>
      <c r="E819" s="19" t="s">
        <v>759</v>
      </c>
      <c r="F819" s="18" t="s">
        <v>927</v>
      </c>
      <c r="G819" s="18" t="s">
        <v>1106</v>
      </c>
      <c r="H819" s="18" t="s">
        <v>957</v>
      </c>
      <c r="I819" s="18" t="s">
        <v>903</v>
      </c>
      <c r="J819" s="28">
        <v>1250</v>
      </c>
      <c r="K819" s="21">
        <v>64.2</v>
      </c>
      <c r="L819" s="21">
        <f>J819*K819</f>
        <v>80250</v>
      </c>
      <c r="M819" s="21">
        <f>L819*1.1</f>
        <v>88275</v>
      </c>
      <c r="N819" s="29"/>
      <c r="O819" s="36"/>
    </row>
    <row r="820" spans="1:15" s="41" customFormat="1" ht="39.75" customHeight="1">
      <c r="A820" s="16">
        <v>816</v>
      </c>
      <c r="B820" s="17" t="s">
        <v>761</v>
      </c>
      <c r="C820" s="18" t="s">
        <v>2046</v>
      </c>
      <c r="D820" s="18" t="s">
        <v>2047</v>
      </c>
      <c r="E820" s="19" t="s">
        <v>762</v>
      </c>
      <c r="F820" s="18" t="s">
        <v>1099</v>
      </c>
      <c r="G820" s="18" t="s">
        <v>1532</v>
      </c>
      <c r="H820" s="18" t="s">
        <v>1048</v>
      </c>
      <c r="I820" s="18" t="s">
        <v>903</v>
      </c>
      <c r="J820" s="28">
        <v>200</v>
      </c>
      <c r="K820" s="21">
        <v>87.1</v>
      </c>
      <c r="L820" s="21">
        <f>J820*K820</f>
        <v>17420</v>
      </c>
      <c r="M820" s="21">
        <f>L820*1.1</f>
        <v>19162</v>
      </c>
      <c r="N820" s="29"/>
      <c r="O820" s="36"/>
    </row>
    <row r="821" spans="1:15" s="41" customFormat="1" ht="39.75" customHeight="1">
      <c r="A821" s="16">
        <v>817</v>
      </c>
      <c r="B821" s="17" t="s">
        <v>2045</v>
      </c>
      <c r="C821" s="18" t="s">
        <v>2046</v>
      </c>
      <c r="D821" s="18" t="s">
        <v>2047</v>
      </c>
      <c r="E821" s="19" t="s">
        <v>2048</v>
      </c>
      <c r="F821" s="18" t="s">
        <v>927</v>
      </c>
      <c r="G821" s="18" t="s">
        <v>2049</v>
      </c>
      <c r="H821" s="18" t="s">
        <v>1055</v>
      </c>
      <c r="I821" s="18" t="s">
        <v>903</v>
      </c>
      <c r="J821" s="28">
        <v>30</v>
      </c>
      <c r="K821" s="21">
        <v>130.8</v>
      </c>
      <c r="L821" s="21">
        <f>J821*K821</f>
        <v>3924.0000000000005</v>
      </c>
      <c r="M821" s="21">
        <f>L821*1.1</f>
        <v>4316.400000000001</v>
      </c>
      <c r="N821" s="29"/>
      <c r="O821" s="36"/>
    </row>
    <row r="822" spans="1:15" ht="39.75" customHeight="1">
      <c r="A822" s="16">
        <v>818</v>
      </c>
      <c r="B822" s="17" t="s">
        <v>763</v>
      </c>
      <c r="C822" s="18" t="s">
        <v>2046</v>
      </c>
      <c r="D822" s="18" t="s">
        <v>2047</v>
      </c>
      <c r="E822" s="19" t="s">
        <v>762</v>
      </c>
      <c r="F822" s="18" t="s">
        <v>1099</v>
      </c>
      <c r="G822" s="18" t="s">
        <v>1106</v>
      </c>
      <c r="H822" s="18" t="s">
        <v>1048</v>
      </c>
      <c r="I822" s="18" t="s">
        <v>903</v>
      </c>
      <c r="J822" s="28">
        <v>20</v>
      </c>
      <c r="K822" s="21">
        <v>64.2</v>
      </c>
      <c r="L822" s="21">
        <f>J822*K822</f>
        <v>1284</v>
      </c>
      <c r="M822" s="21">
        <f>L822*1.1</f>
        <v>1412.4</v>
      </c>
      <c r="N822" s="29"/>
      <c r="O822" s="23"/>
    </row>
    <row r="823" spans="1:15" ht="39.75" customHeight="1">
      <c r="A823" s="16">
        <v>819</v>
      </c>
      <c r="B823" s="18" t="s">
        <v>834</v>
      </c>
      <c r="C823" s="18" t="s">
        <v>835</v>
      </c>
      <c r="D823" s="18" t="s">
        <v>836</v>
      </c>
      <c r="E823" s="19" t="s">
        <v>837</v>
      </c>
      <c r="F823" s="18" t="s">
        <v>1062</v>
      </c>
      <c r="G823" s="18" t="s">
        <v>838</v>
      </c>
      <c r="H823" s="18" t="s">
        <v>942</v>
      </c>
      <c r="I823" s="18" t="s">
        <v>943</v>
      </c>
      <c r="J823" s="28">
        <v>1</v>
      </c>
      <c r="K823" s="21">
        <v>276.6</v>
      </c>
      <c r="L823" s="21">
        <f>J823*K823</f>
        <v>276.6</v>
      </c>
      <c r="M823" s="21">
        <f>L823*1.1</f>
        <v>304.26000000000005</v>
      </c>
      <c r="N823" s="29"/>
      <c r="O823" s="23"/>
    </row>
    <row r="824" spans="1:15" ht="39.75" customHeight="1">
      <c r="A824" s="16">
        <v>820</v>
      </c>
      <c r="B824" s="18" t="s">
        <v>839</v>
      </c>
      <c r="C824" s="18" t="s">
        <v>835</v>
      </c>
      <c r="D824" s="18" t="s">
        <v>836</v>
      </c>
      <c r="E824" s="19" t="s">
        <v>837</v>
      </c>
      <c r="F824" s="18" t="s">
        <v>1062</v>
      </c>
      <c r="G824" s="18" t="s">
        <v>840</v>
      </c>
      <c r="H824" s="18" t="s">
        <v>942</v>
      </c>
      <c r="I824" s="18" t="s">
        <v>943</v>
      </c>
      <c r="J824" s="28">
        <v>1</v>
      </c>
      <c r="K824" s="21">
        <v>141.2</v>
      </c>
      <c r="L824" s="21">
        <f>J824*K824</f>
        <v>141.2</v>
      </c>
      <c r="M824" s="21">
        <f>L824*1.1</f>
        <v>155.32</v>
      </c>
      <c r="N824" s="29"/>
      <c r="O824" s="23"/>
    </row>
    <row r="825" spans="1:15" ht="39.75" customHeight="1">
      <c r="A825" s="16">
        <v>821</v>
      </c>
      <c r="B825" s="25" t="s">
        <v>852</v>
      </c>
      <c r="C825" s="26" t="s">
        <v>853</v>
      </c>
      <c r="D825" s="26" t="s">
        <v>854</v>
      </c>
      <c r="E825" s="19" t="s">
        <v>855</v>
      </c>
      <c r="F825" s="26" t="s">
        <v>927</v>
      </c>
      <c r="G825" s="26" t="s">
        <v>856</v>
      </c>
      <c r="H825" s="18" t="s">
        <v>857</v>
      </c>
      <c r="I825" s="26" t="s">
        <v>858</v>
      </c>
      <c r="J825" s="28">
        <v>160</v>
      </c>
      <c r="K825" s="21">
        <v>688.7</v>
      </c>
      <c r="L825" s="21">
        <f>J825*K825</f>
        <v>110192</v>
      </c>
      <c r="M825" s="21">
        <f>L825*1.1</f>
        <v>121211.20000000001</v>
      </c>
      <c r="N825" s="29"/>
      <c r="O825" s="23"/>
    </row>
    <row r="826" spans="1:15" ht="39.75" customHeight="1">
      <c r="A826" s="16">
        <v>822</v>
      </c>
      <c r="B826" s="18" t="s">
        <v>1209</v>
      </c>
      <c r="C826" s="18" t="s">
        <v>1210</v>
      </c>
      <c r="D826" s="18" t="s">
        <v>1211</v>
      </c>
      <c r="E826" s="19" t="s">
        <v>1212</v>
      </c>
      <c r="F826" s="18" t="s">
        <v>927</v>
      </c>
      <c r="G826" s="18" t="s">
        <v>1057</v>
      </c>
      <c r="H826" s="18" t="s">
        <v>957</v>
      </c>
      <c r="I826" s="18" t="s">
        <v>903</v>
      </c>
      <c r="J826" s="28">
        <v>2000</v>
      </c>
      <c r="K826" s="21">
        <v>88.2</v>
      </c>
      <c r="L826" s="21">
        <f>J826*K826</f>
        <v>176400</v>
      </c>
      <c r="M826" s="21">
        <f>L826*1.1</f>
        <v>194040.00000000003</v>
      </c>
      <c r="N826" s="29"/>
      <c r="O826" s="23"/>
    </row>
    <row r="827" spans="1:15" ht="39.75" customHeight="1">
      <c r="A827" s="16">
        <v>823</v>
      </c>
      <c r="B827" s="18">
        <v>1077151</v>
      </c>
      <c r="C827" s="18" t="s">
        <v>1210</v>
      </c>
      <c r="D827" s="18" t="s">
        <v>1211</v>
      </c>
      <c r="E827" s="19" t="s">
        <v>536</v>
      </c>
      <c r="F827" s="18" t="s">
        <v>927</v>
      </c>
      <c r="G827" s="18" t="s">
        <v>1057</v>
      </c>
      <c r="H827" s="18" t="s">
        <v>2163</v>
      </c>
      <c r="I827" s="18" t="s">
        <v>1138</v>
      </c>
      <c r="J827" s="28">
        <v>140</v>
      </c>
      <c r="K827" s="21">
        <v>88.2</v>
      </c>
      <c r="L827" s="21">
        <f>J827*K827</f>
        <v>12348</v>
      </c>
      <c r="M827" s="21">
        <f>L827*1.1</f>
        <v>13582.800000000001</v>
      </c>
      <c r="N827" s="29"/>
      <c r="O827" s="23"/>
    </row>
    <row r="828" spans="1:15" ht="39.75" customHeight="1">
      <c r="A828" s="16">
        <v>824</v>
      </c>
      <c r="B828" s="18">
        <v>1077300</v>
      </c>
      <c r="C828" s="18" t="s">
        <v>1210</v>
      </c>
      <c r="D828" s="18" t="s">
        <v>1211</v>
      </c>
      <c r="E828" s="19" t="s">
        <v>445</v>
      </c>
      <c r="F828" s="18" t="s">
        <v>927</v>
      </c>
      <c r="G828" s="18" t="s">
        <v>1057</v>
      </c>
      <c r="H828" s="18" t="s">
        <v>1072</v>
      </c>
      <c r="I828" s="18" t="s">
        <v>1073</v>
      </c>
      <c r="J828" s="28">
        <v>130</v>
      </c>
      <c r="K828" s="21">
        <v>88.2</v>
      </c>
      <c r="L828" s="21">
        <f>J828*K828</f>
        <v>11466</v>
      </c>
      <c r="M828" s="21">
        <f>L828*1.1</f>
        <v>12612.6</v>
      </c>
      <c r="N828" s="29"/>
      <c r="O828" s="23"/>
    </row>
    <row r="829" spans="1:15" ht="39.75" customHeight="1">
      <c r="A829" s="16">
        <v>825</v>
      </c>
      <c r="B829" s="18">
        <v>1077301</v>
      </c>
      <c r="C829" s="18" t="s">
        <v>1210</v>
      </c>
      <c r="D829" s="18" t="s">
        <v>1211</v>
      </c>
      <c r="E829" s="19" t="s">
        <v>445</v>
      </c>
      <c r="F829" s="18" t="s">
        <v>927</v>
      </c>
      <c r="G829" s="18" t="s">
        <v>1054</v>
      </c>
      <c r="H829" s="18" t="s">
        <v>1072</v>
      </c>
      <c r="I829" s="18" t="s">
        <v>1073</v>
      </c>
      <c r="J829" s="28">
        <v>120</v>
      </c>
      <c r="K829" s="21">
        <v>86.8</v>
      </c>
      <c r="L829" s="21">
        <f>J829*K829</f>
        <v>10416</v>
      </c>
      <c r="M829" s="21">
        <f>L829*1.1</f>
        <v>11457.6</v>
      </c>
      <c r="N829" s="29"/>
      <c r="O829" s="23"/>
    </row>
    <row r="830" spans="1:15" ht="39.75" customHeight="1">
      <c r="A830" s="16">
        <v>826</v>
      </c>
      <c r="B830" s="17" t="s">
        <v>1392</v>
      </c>
      <c r="C830" s="18" t="s">
        <v>1393</v>
      </c>
      <c r="D830" s="18" t="s">
        <v>1394</v>
      </c>
      <c r="E830" s="19" t="s">
        <v>1395</v>
      </c>
      <c r="F830" s="18" t="s">
        <v>927</v>
      </c>
      <c r="G830" s="18" t="s">
        <v>1396</v>
      </c>
      <c r="H830" s="18" t="s">
        <v>1397</v>
      </c>
      <c r="I830" s="18" t="s">
        <v>1360</v>
      </c>
      <c r="J830" s="28">
        <v>2</v>
      </c>
      <c r="K830" s="21">
        <v>605.9</v>
      </c>
      <c r="L830" s="21">
        <f>J830*K830</f>
        <v>1211.8</v>
      </c>
      <c r="M830" s="21">
        <f>L830*1.1</f>
        <v>1332.98</v>
      </c>
      <c r="N830" s="29"/>
      <c r="O830" s="23"/>
    </row>
    <row r="831" spans="1:15" ht="15">
      <c r="A831" s="55"/>
      <c r="B831" s="56"/>
      <c r="C831" s="56"/>
      <c r="D831" s="56"/>
      <c r="E831" s="57"/>
      <c r="F831" s="56"/>
      <c r="G831" s="56"/>
      <c r="H831" s="56"/>
      <c r="I831" s="56"/>
      <c r="J831" s="58"/>
      <c r="K831" s="59"/>
      <c r="L831" s="60"/>
      <c r="M831" s="60"/>
      <c r="N831" s="23"/>
      <c r="O831" s="60"/>
    </row>
    <row r="832" spans="10:12" ht="15">
      <c r="J832" s="61"/>
      <c r="K832" s="62"/>
      <c r="L832" s="63"/>
    </row>
    <row r="838" spans="12:13" ht="15">
      <c r="L838" s="4"/>
      <c r="M838" s="4"/>
    </row>
    <row r="839" ht="15">
      <c r="F839" s="8" t="s">
        <v>877</v>
      </c>
    </row>
  </sheetData>
  <sheetProtection selectLockedCells="1" selectUnlockedCells="1"/>
  <autoFilter ref="A4:O4"/>
  <mergeCells count="1">
    <mergeCell ref="A3:K3"/>
  </mergeCells>
  <printOptions/>
  <pageMargins left="0.7083333333333334" right="0.3597222222222222" top="0.7347222222222223" bottom="0.6499999999999999" header="0.31527777777777777" footer="0.31527777777777777"/>
  <pageSetup horizontalDpi="300" verticalDpi="300" orientation="landscape" scale="70"/>
  <headerFooter alignWithMargins="0">
    <oddHeader xml:space="preserve">&amp;C&amp;"Calibri,Regular"&amp;11PRILOG BROJ 1 -OBRAZAC 6 </oddHeader>
    <oddFooter>&amp;C&amp;"Calibri,Regular"&amp;11&amp;P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2015-01-17T16:10:04Z</dcterms:created>
  <dcterms:modified xsi:type="dcterms:W3CDTF">2015-01-17T16:10:04Z</dcterms:modified>
  <cp:category/>
  <cp:version/>
  <cp:contentType/>
  <cp:contentStatus/>
</cp:coreProperties>
</file>